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790" windowHeight="6600" activeTab="0"/>
  </bookViews>
  <sheets>
    <sheet name="Library Chart" sheetId="1" r:id="rId1"/>
    <sheet name="Library Data" sheetId="2" r:id="rId2"/>
    <sheet name="Lib.Pop.Group Data" sheetId="3" r:id="rId3"/>
    <sheet name="Regional Data" sheetId="4" r:id="rId4"/>
    <sheet name="Statewide Data" sheetId="5" r:id="rId5"/>
    <sheet name="Calcs" sheetId="6" r:id="rId6"/>
  </sheets>
  <definedNames>
    <definedName name="Lib_Group">'Lib.Pop.Group Data'!$A$2:$A$17</definedName>
    <definedName name="Lib_Group_dircircpc">'Lib.Pop.Group Data'!$B$2:$B$17</definedName>
    <definedName name="Library">'Library Data'!$A$2:$A$371</definedName>
    <definedName name="Library_dircircpc">'Library Data'!$B$2:$B$371</definedName>
    <definedName name="MLibGroup">'Library Chart'!$A$5</definedName>
    <definedName name="MLibrary">'Library Chart'!$A$2</definedName>
    <definedName name="MRegion">'Library Chart'!$A$8</definedName>
    <definedName name="MState">'Library Chart'!$A$11</definedName>
    <definedName name="_xlnm.Print_Area" localSheetId="0">'Library Chart'!$C$1:$I$21</definedName>
    <definedName name="Region">'Regional Data'!$A$2:$A$13</definedName>
    <definedName name="Region_Dircircpc">'Regional Data'!$B$2:$B$13</definedName>
    <definedName name="State">'Statewide Data'!$A$2:$A$4</definedName>
    <definedName name="State_dircircpc">'Statewide Data'!$B$2:$B$4</definedName>
  </definedNames>
  <calcPr fullCalcOnLoad="1"/>
</workbook>
</file>

<file path=xl/sharedStrings.xml><?xml version="1.0" encoding="utf-8"?>
<sst xmlns="http://schemas.openxmlformats.org/spreadsheetml/2006/main" count="418" uniqueCount="413">
  <si>
    <t>LIBRARY</t>
  </si>
  <si>
    <t>Abington</t>
  </si>
  <si>
    <t>Acton Memorial</t>
  </si>
  <si>
    <t>Acton W. Acton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</si>
  <si>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</si>
  <si>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</si>
  <si>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</si>
  <si>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</si>
  <si>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</si>
  <si>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</si>
  <si>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</si>
  <si>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</si>
  <si>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</si>
  <si>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</si>
  <si>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</si>
  <si>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</si>
  <si>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</si>
  <si>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</si>
  <si>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</si>
  <si>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</si>
  <si>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</si>
  <si>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Barnstable-Centerville</t>
  </si>
  <si>
    <t>Barnstable-Cotuit</t>
  </si>
  <si>
    <t>Barnstable-Hyannis</t>
  </si>
  <si>
    <t>Barnstable-Marstons</t>
  </si>
  <si>
    <t>Barnstable-Osterville</t>
  </si>
  <si>
    <t>Barnstable-Sturgis</t>
  </si>
  <si>
    <t>Barnstable-Whelden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</si>
  <si>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</si>
  <si>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</si>
  <si>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</si>
  <si>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</si>
  <si>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</si>
  <si>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</si>
  <si>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</si>
  <si>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</si>
  <si>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</si>
  <si>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</si>
  <si>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</si>
  <si>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</si>
  <si>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</si>
  <si>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</si>
  <si>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</si>
  <si>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</si>
  <si>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</si>
  <si>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</si>
  <si>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</si>
  <si>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</si>
  <si>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</si>
  <si>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</si>
  <si>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</si>
  <si>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</si>
  <si>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</si>
  <si>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</si>
  <si>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</si>
  <si>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</si>
  <si>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</si>
  <si>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</si>
  <si>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</si>
  <si>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</si>
  <si>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</si>
  <si>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</si>
  <si>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Chatham-Eldredge</t>
  </si>
  <si>
    <t>Chatham-South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</si>
  <si>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</si>
  <si>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</si>
  <si>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</si>
  <si>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</si>
  <si>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</si>
  <si>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</si>
  <si>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</si>
  <si>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</si>
  <si>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</si>
  <si>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</si>
  <si>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</si>
  <si>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</si>
  <si>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</si>
  <si>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</si>
  <si>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</si>
  <si>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</si>
  <si>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</si>
  <si>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</si>
  <si>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</si>
  <si>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Dennis-Memorial</t>
  </si>
  <si>
    <t>Dennis-Sears</t>
  </si>
  <si>
    <t>Dennis-South</t>
  </si>
  <si>
    <t>Dennis-Town</t>
  </si>
  <si>
    <t>Dennis-West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</si>
  <si>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</si>
  <si>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</si>
  <si>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</si>
  <si>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</si>
  <si>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</si>
  <si>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</si>
  <si>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</si>
  <si>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</si>
  <si>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</si>
  <si>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</si>
  <si>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</si>
  <si>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</si>
  <si>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</si>
  <si>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</si>
  <si>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</si>
  <si>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</si>
  <si>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</si>
  <si>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</si>
  <si>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</si>
  <si>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</si>
  <si>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Falmouth-Public</t>
  </si>
  <si>
    <t>Falmouth-West</t>
  </si>
  <si>
    <t>Falmouth-Woods hole</t>
  </si>
  <si>
    <t>Fitchburg</t>
  </si>
  <si>
    <t>Florida</t>
  </si>
  <si>
    <t>Foxborough</t>
  </si>
  <si>
    <t>Framingham</t>
  </si>
  <si>
    <t>Franklin</t>
  </si>
  <si>
    <t>Freetown</t>
  </si>
  <si>
    <t>Gardner</t>
  </si>
  <si>
    <t>Aquinnah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</si>
  <si>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</si>
  <si>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</si>
  <si>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</si>
  <si>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</si>
  <si>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</si>
  <si>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</si>
  <si>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</si>
  <si>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</si>
  <si>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</si>
  <si>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</si>
  <si>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</si>
  <si>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</si>
  <si>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</si>
  <si>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</si>
  <si>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Hamilton-Wenham</t>
  </si>
  <si>
    <t>Hampden</t>
  </si>
  <si>
    <t>Hancock</t>
  </si>
  <si>
    <t>Hanover</t>
  </si>
  <si>
    <t>Hanson</t>
  </si>
  <si>
    <t>Hardwick-Gilbert</t>
  </si>
  <si>
    <t>Hardwick-Paige</t>
  </si>
  <si>
    <t>Harvard</t>
  </si>
  <si>
    <t>Harwich-Brooks</t>
  </si>
  <si>
    <t>Harwich-Chase</t>
  </si>
  <si>
    <t>Harwich-Harwichport</t>
  </si>
  <si>
    <t>Hatfield</t>
  </si>
  <si>
    <t>Haverhill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</si>
  <si>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</si>
  <si>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</si>
  <si>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</si>
  <si>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</si>
  <si>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</si>
  <si>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</si>
  <si>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</si>
  <si>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</si>
  <si>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</si>
  <si>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</si>
  <si>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</si>
  <si>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</si>
  <si>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</si>
  <si>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</si>
  <si>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</si>
  <si>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</si>
  <si>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</si>
  <si>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</si>
  <si>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</si>
  <si>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</si>
  <si>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</si>
  <si>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</si>
  <si>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</si>
  <si>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</si>
  <si>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</si>
  <si>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</si>
  <si>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</si>
  <si>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</si>
  <si>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</si>
  <si>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</si>
  <si>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</si>
  <si>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</si>
  <si>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</si>
  <si>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</si>
  <si>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</si>
  <si>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</si>
  <si>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Manchester-by-the-Sea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</si>
  <si>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</si>
  <si>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</si>
  <si>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</si>
  <si>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</si>
  <si>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</si>
  <si>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</si>
  <si>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</si>
  <si>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</si>
  <si>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</si>
  <si>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</si>
  <si>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</si>
  <si>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</si>
  <si>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</si>
  <si>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</si>
  <si>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</si>
  <si>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</si>
  <si>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</si>
  <si>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</si>
  <si>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</si>
  <si>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</si>
  <si>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</si>
  <si>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</si>
  <si>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</si>
  <si>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</si>
  <si>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</si>
  <si>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</si>
  <si>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</si>
  <si>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</si>
  <si>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</si>
  <si>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</si>
  <si>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</si>
  <si>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Natick-Bacon</t>
  </si>
  <si>
    <t>Natick-Morse</t>
  </si>
  <si>
    <t>Needham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</si>
  <si>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</si>
  <si>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</si>
  <si>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</si>
  <si>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</si>
  <si>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</si>
  <si>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</si>
  <si>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</si>
  <si>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</si>
  <si>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</si>
  <si>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</si>
  <si>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</si>
  <si>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</si>
  <si>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</si>
  <si>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Northampton-Forbes</t>
  </si>
  <si>
    <t>Northampton-Lilly</t>
  </si>
  <si>
    <t>Northborough</t>
  </si>
  <si>
    <t>Northbridge</t>
  </si>
  <si>
    <t>Northfield-Dickinson</t>
  </si>
  <si>
    <t>Northfield-Field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</si>
  <si>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</si>
  <si>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</si>
  <si>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</si>
  <si>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</si>
  <si>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</si>
  <si>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</si>
  <si>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</si>
  <si>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</si>
  <si>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</si>
  <si>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</si>
  <si>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</si>
  <si>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</si>
  <si>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</si>
  <si>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</si>
  <si>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</si>
  <si>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</si>
  <si>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</si>
  <si>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</si>
  <si>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</si>
  <si>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</si>
  <si>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</si>
  <si>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</si>
  <si>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</si>
  <si>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</si>
  <si>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</si>
  <si>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</si>
  <si>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</si>
  <si>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</si>
  <si>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</si>
  <si>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</si>
  <si>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</si>
  <si>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</si>
  <si>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</si>
  <si>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</si>
  <si>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</si>
  <si>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</si>
  <si>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</si>
  <si>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</si>
  <si>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</si>
  <si>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</si>
  <si>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</si>
  <si>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</si>
  <si>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</si>
  <si>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</si>
  <si>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</si>
  <si>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</si>
  <si>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</si>
  <si>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</si>
  <si>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</si>
  <si>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</si>
  <si>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Shelburne-Arms</t>
  </si>
  <si>
    <t>Shelburne-Free</t>
  </si>
  <si>
    <t>Sherborn</t>
  </si>
  <si>
    <t>Shirley</t>
  </si>
  <si>
    <t>Shrewsbury</t>
  </si>
  <si>
    <t>Shutesbury</t>
  </si>
  <si>
    <t>Somerset</t>
  </si>
  <si>
    <t>Somerville</t>
  </si>
  <si>
    <t>South Hadley Public</t>
  </si>
  <si>
    <t>South Hadley-Gaylord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</si>
  <si>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</si>
  <si>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</si>
  <si>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</si>
  <si>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</si>
  <si>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</si>
  <si>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</si>
  <si>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</si>
  <si>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</si>
  <si>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</si>
  <si>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</si>
  <si>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</si>
  <si>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</si>
  <si>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</si>
  <si>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</si>
  <si>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</si>
  <si>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</si>
  <si>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</si>
  <si>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</si>
  <si>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</si>
  <si>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</si>
  <si>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</si>
  <si>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</si>
  <si>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</si>
  <si>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</si>
  <si>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</si>
  <si>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</si>
  <si>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</si>
  <si>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</si>
  <si>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</si>
  <si>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</si>
  <si>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</si>
  <si>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</si>
  <si>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</si>
  <si>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</si>
  <si>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</si>
  <si>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Warren-Public</t>
  </si>
  <si>
    <t>Warren-West</t>
  </si>
  <si>
    <t>Warwick</t>
  </si>
  <si>
    <t>Watertown</t>
  </si>
  <si>
    <t>Wayland</t>
  </si>
  <si>
    <t>Webster</t>
  </si>
  <si>
    <t>Wellesley</t>
  </si>
  <si>
    <t>Wellfleet</t>
  </si>
  <si>
    <t>Wendell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</si>
  <si>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</si>
  <si>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</si>
  <si>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</si>
  <si>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</si>
  <si>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</si>
  <si>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</si>
  <si>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</si>
  <si>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</si>
  <si>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</si>
  <si>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</si>
  <si>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</si>
  <si>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</si>
  <si>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</si>
  <si>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</si>
  <si>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</si>
  <si>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</si>
  <si>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</si>
  <si>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</si>
  <si>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</si>
  <si>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</si>
  <si>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</si>
  <si>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</si>
  <si>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</si>
  <si>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</si>
  <si>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</si>
  <si>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</si>
  <si>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</si>
  <si>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</si>
  <si>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</si>
  <si>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</si>
  <si>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</si>
  <si>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Library</t>
  </si>
  <si>
    <t>LOOKUP RESULTS</t>
  </si>
  <si>
    <t>Library Pop.Group</t>
  </si>
  <si>
    <t>Lib.Grp.1(&lt;2,000) Avg.</t>
  </si>
  <si>
    <t>Lib.Grp.1(&lt;2,000) Median</t>
  </si>
  <si>
    <t>Lib.Grp.2(2-5,000)Avg.</t>
  </si>
  <si>
    <t>Lib.Grp.2(2-5,000)Median</t>
  </si>
  <si>
    <t>Lib.Grp.3(5-10,000) Avg.</t>
  </si>
  <si>
    <t>Lib.Grp.3(5-10,000) Median</t>
  </si>
  <si>
    <t>Lib.Grp.4(10-15,000) Avg.</t>
  </si>
  <si>
    <t>Lib.Grp.4(10-15,000) Median</t>
  </si>
  <si>
    <t>Lib.Grp.5(15-25,000) Avg.</t>
  </si>
  <si>
    <t>Lib.Grp.5(15-25,000) Median</t>
  </si>
  <si>
    <t>Lib.Grp.6(25-50,000) Avg.</t>
  </si>
  <si>
    <t>Lib.Grp.6(25-50,000) Median</t>
  </si>
  <si>
    <t>Lib.Grp.7(50-100,000)Avg.</t>
  </si>
  <si>
    <t>Lib.Grp.7(50-100,000)Median</t>
  </si>
  <si>
    <t>Lib.Grp.8(100,000+) Avg.</t>
  </si>
  <si>
    <t>Lib.Grp.8(100,000+) Median</t>
  </si>
  <si>
    <t>Library Pop.Grp. &amp; Mean or Median</t>
  </si>
  <si>
    <t>Region &amp; Mean or Median</t>
  </si>
  <si>
    <t>Region</t>
  </si>
  <si>
    <t>Boston Reg.Avg.</t>
  </si>
  <si>
    <t>Central Reg. Avg.</t>
  </si>
  <si>
    <t>Central Reg. Median</t>
  </si>
  <si>
    <t>Metrowest Reg. Avg.</t>
  </si>
  <si>
    <t>Metrowest Reg. Median</t>
  </si>
  <si>
    <t>Northeast Reg. Avg.</t>
  </si>
  <si>
    <t>Northeast Reg. Median</t>
  </si>
  <si>
    <t>Southeastern Reg. Avg.</t>
  </si>
  <si>
    <t>Southeastern Reg. Median</t>
  </si>
  <si>
    <t>Western Reg. Avg.</t>
  </si>
  <si>
    <t>Western Reg. Median</t>
  </si>
  <si>
    <t>Pop Group Avg. or Median</t>
  </si>
  <si>
    <t>Regional Avg. or Median</t>
  </si>
  <si>
    <t>Statewide Avg. or Median</t>
  </si>
  <si>
    <t>Statewide Median</t>
  </si>
  <si>
    <t>Statewide</t>
  </si>
  <si>
    <t>Boston Reg.Median</t>
  </si>
  <si>
    <t>Statewide Average</t>
  </si>
  <si>
    <t xml:space="preserve">Statewide </t>
  </si>
  <si>
    <t>dircircpc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</si>
</sst>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FY2008 Direct Circulation Per Capita</a:t>
            </a:r>
          </a:p>
        </c:rich>
      </c:tx>
      <c:layout>
        <c:manualLayout>
          <c:xMode val="factor"/>
          <c:yMode val="factor"/>
          <c:x val="0.00275"/>
          <c:y val="0.01075"/>
        </c:manualLayout>
      </c:layout>
      <c:spPr>
        <a:noFill/>
        <a:ln>
          <a:noFill/>
        </a:ln>
      </c:spPr>
    </c:title>
    <c:view3D>
      <c:rotX val="6"/>
      <c:rotY val="24"/>
      <c:depthPercent val="100"/>
      <c:rAngAx val="1"/>
    </c:view3D>
    <c:plotArea>
      <c:layout>
        <c:manualLayout>
          <c:xMode val="edge"/>
          <c:yMode val="edge"/>
          <c:x val="0.036"/>
          <c:y val="0.17775"/>
          <c:w val="0.964"/>
          <c:h val="0.82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Calcs!$A$3:$A$6</c:f>
              <c:strCache>
                <c:ptCount val="4"/>
                <c:pt idx="0">
                  <c:v>Abington</c:v>
                </c:pt>
                <c:pt idx="1">
                  <c:v>Lib.Grp.5(15-25,000) Median</c:v>
                </c:pt>
                <c:pt idx="2">
                  <c:v>Southeastern Reg. Median</c:v>
                </c:pt>
                <c:pt idx="3">
                  <c:v>Statewide Median</c:v>
                </c:pt>
              </c:strCache>
            </c:strRef>
          </c:cat>
          <c:val>
            <c:numRef>
              <c:f>Calcs!$B$3:$B$6</c:f>
              <c:numCache>
                <c:ptCount val="4"/>
                <c:pt idx="0">
                  <c:v>5.75</c:v>
                </c:pt>
                <c:pt idx="1">
                  <c:v>9.58</c:v>
                </c:pt>
                <c:pt idx="2">
                  <c:v>8.43</c:v>
                </c:pt>
                <c:pt idx="3">
                  <c:v>8.5</c:v>
                </c:pt>
              </c:numCache>
            </c:numRef>
          </c:val>
          <c:shape val="box"/>
        </c:ser>
        <c:shape val="box"/>
        <c:axId val="54815392"/>
        <c:axId val="23576481"/>
      </c:bar3DChart>
      <c:catAx>
        <c:axId val="54815392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low"/>
        <c:txPr>
          <a:bodyPr vert="horz" rot="18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576481"/>
        <c:crosses val="autoZero"/>
        <c:auto val="1"/>
        <c:lblOffset val="100"/>
        <c:tickLblSkip val="1"/>
        <c:noMultiLvlLbl val="0"/>
      </c:catAx>
      <c:valAx>
        <c:axId val="23576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481539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CC"/>
        </a:solidFill>
        <a:ln w="3175">
          <a:noFill/>
        </a:ln>
      </c:spPr>
      <c:thickness val="0"/>
    </c:sideWall>
    <c:backWall>
      <c:spPr>
        <a:solidFill>
          <a:srgbClr val="FFFFCC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0.70125</cdr:x>
      <cdr:y>0.241</cdr:y>
    </cdr:from>
    <cdr:to>
      <cdr:x>0.7235</cdr:x>
      <cdr:y>0.31825</cdr:y>
    </cdr:to>
    <cdr:sp>
      <cdr:nvSpPr>
        <cdr:cNvPr id="1" name="TextBox 2"/>
        <cdr:cNvSpPr txBox="1">
          <a:spLocks noChangeArrowheads="1"/>
        </cdr:cNvSpPr>
      </cdr:nvSpPr>
      <cdr:spPr>
        <a:xfrm>
          <a:off x="2990850" y="74295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0.7245</cdr:x>
      <cdr:y>0.2065</cdr:y>
    </cdr:from>
    <cdr:to>
      <cdr:x>0.95475</cdr:x>
      <cdr:y>0.77725</cdr:y>
    </cdr:to>
    <cdr:sp>
      <cdr:nvSpPr>
        <cdr:cNvPr id="2" name="TextBox 1"/>
        <cdr:cNvSpPr txBox="1">
          <a:spLocks noChangeArrowheads="1"/>
        </cdr:cNvSpPr>
      </cdr:nvSpPr>
      <cdr:spPr>
        <a:xfrm>
          <a:off x="3086100" y="628650"/>
          <a:ext cx="981075" cy="1762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Source: 2007 population estimate and FY2009 ARIS forms. Total direct circulation reported by 367 libraries in 345 municipalities  54,170,682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9525</xdr:rowOff>
    </xdr:from>
    <xdr:to>
      <xdr:col>9</xdr:col>
      <xdr:colOff>9525</xdr:colOff>
      <xdr:row>20</xdr:row>
      <xdr:rowOff>19050</xdr:rowOff>
    </xdr:to>
    <xdr:graphicFrame>
      <xdr:nvGraphicFramePr>
        <xdr:cNvPr id="1" name="Chart 3"/>
        <xdr:cNvGraphicFramePr/>
      </xdr:nvGraphicFramePr>
      <xdr:xfrm>
        <a:off x="2333625" y="171450"/>
        <a:ext cx="42672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workbookViewId="0" topLeftCell="A1">
      <selection activeCell="A2" sqref="A2"/>
    </sheetView>
  </sheetViews>
  <sheetFormatPr defaultColWidth="9.140625" defaultRowHeight="12.75"/>
  <cols>
    <col min="1" max="1" width="25.7109375" style="0" customWidth="1"/>
  </cols>
  <sheetData>
    <row r="1" spans="1:9" ht="12.75">
      <c r="A1" t="s">
        <v>371</v>
      </c>
      <c r="C1" s="3"/>
      <c r="D1" s="3"/>
      <c r="E1" s="3"/>
      <c r="F1" s="3"/>
      <c r="G1" s="3"/>
      <c r="H1" s="3"/>
      <c r="I1" s="3"/>
    </row>
    <row r="2" spans="1:9" ht="12.75">
      <c r="A2" s="2" t="s">
        <v>1</v>
      </c>
      <c r="C2" s="3"/>
      <c r="D2" s="3"/>
      <c r="E2" s="3"/>
      <c r="F2" s="3"/>
      <c r="G2" s="3"/>
      <c r="H2" s="3"/>
      <c r="I2" s="3"/>
    </row>
    <row r="3" spans="3:9" ht="12.75">
      <c r="C3" s="3"/>
      <c r="D3" s="3"/>
      <c r="E3" s="3"/>
      <c r="F3" s="3"/>
      <c r="G3" s="3"/>
      <c r="H3" s="3"/>
      <c r="I3" s="3"/>
    </row>
    <row r="4" spans="1:9" ht="12.75">
      <c r="A4" t="s">
        <v>390</v>
      </c>
      <c r="C4" s="3"/>
      <c r="D4" s="3"/>
      <c r="E4" s="3"/>
      <c r="F4" s="3"/>
      <c r="G4" s="3"/>
      <c r="H4" s="3"/>
      <c r="I4" s="3"/>
    </row>
    <row r="5" spans="1:9" ht="12.75">
      <c r="A5" s="2" t="s">
        <v>383</v>
      </c>
      <c r="C5" s="3"/>
      <c r="D5" s="3"/>
      <c r="E5" s="3"/>
      <c r="F5" s="3"/>
      <c r="G5" s="3"/>
      <c r="H5" s="3"/>
      <c r="I5" s="3"/>
    </row>
    <row r="6" spans="3:9" ht="12.75">
      <c r="C6" s="3"/>
      <c r="D6" s="3"/>
      <c r="E6" s="3"/>
      <c r="F6" s="3"/>
      <c r="G6" s="3"/>
      <c r="H6" s="3"/>
      <c r="I6" s="3"/>
    </row>
    <row r="7" spans="1:9" ht="12.75">
      <c r="A7" t="s">
        <v>391</v>
      </c>
      <c r="C7" s="3"/>
      <c r="D7" s="3"/>
      <c r="E7" s="3"/>
      <c r="F7" s="3"/>
      <c r="G7" s="3"/>
      <c r="H7" s="3"/>
      <c r="I7" s="3"/>
    </row>
    <row r="8" spans="1:9" ht="12.75">
      <c r="A8" s="2" t="s">
        <v>401</v>
      </c>
      <c r="C8" s="3"/>
      <c r="D8" s="3"/>
      <c r="E8" s="3"/>
      <c r="F8" s="3"/>
      <c r="G8" s="3"/>
      <c r="H8" s="3"/>
      <c r="I8" s="3"/>
    </row>
    <row r="9" spans="3:9" ht="12.75">
      <c r="C9" s="3"/>
      <c r="D9" s="3"/>
      <c r="E9" s="3"/>
      <c r="F9" s="3"/>
      <c r="G9" s="3"/>
      <c r="H9" s="3"/>
      <c r="I9" s="3"/>
    </row>
    <row r="10" spans="1:9" ht="12.75">
      <c r="A10" t="s">
        <v>408</v>
      </c>
      <c r="C10" s="3"/>
      <c r="D10" s="3"/>
      <c r="E10" s="3"/>
      <c r="F10" s="3"/>
      <c r="G10" s="3"/>
      <c r="H10" s="3"/>
      <c r="I10" s="3"/>
    </row>
    <row r="11" spans="1:9" ht="12.75">
      <c r="A11" s="2" t="s">
        <v>407</v>
      </c>
      <c r="C11" s="3"/>
      <c r="D11" s="3"/>
      <c r="E11" s="3"/>
      <c r="F11" s="3"/>
      <c r="G11" s="3"/>
      <c r="H11" s="3"/>
      <c r="I11" s="3"/>
    </row>
    <row r="12" spans="3:9" ht="12.75">
      <c r="C12" s="3"/>
      <c r="D12" s="3"/>
      <c r="E12" s="3"/>
      <c r="F12" s="3"/>
      <c r="G12" s="3"/>
      <c r="H12" s="3"/>
      <c r="I12" s="3"/>
    </row>
    <row r="13" spans="3:9" ht="12.75">
      <c r="C13" s="3"/>
      <c r="D13" s="3"/>
      <c r="E13" s="3"/>
      <c r="F13" s="3"/>
      <c r="G13" s="3"/>
      <c r="H13" s="3"/>
      <c r="I13" s="3"/>
    </row>
    <row r="14" spans="3:9" ht="12.75">
      <c r="C14" s="3"/>
      <c r="D14" s="3"/>
      <c r="E14" s="3"/>
      <c r="F14" s="3"/>
      <c r="G14" s="3"/>
      <c r="H14" s="3"/>
      <c r="I14" s="3"/>
    </row>
    <row r="15" spans="3:9" ht="12.75">
      <c r="C15" s="3"/>
      <c r="D15" s="3"/>
      <c r="E15" s="3"/>
      <c r="F15" s="3"/>
      <c r="G15" s="3"/>
      <c r="H15" s="3"/>
      <c r="I15" s="3"/>
    </row>
    <row r="16" spans="3:9" ht="12.75">
      <c r="C16" s="3"/>
      <c r="D16" s="3"/>
      <c r="E16" s="3"/>
      <c r="F16" s="3"/>
      <c r="G16" s="3"/>
      <c r="H16" s="3"/>
      <c r="I16" s="3"/>
    </row>
    <row r="17" spans="3:9" ht="12.75">
      <c r="C17" s="3"/>
      <c r="D17" s="3"/>
      <c r="E17" s="3"/>
      <c r="F17" s="3"/>
      <c r="G17" s="3"/>
      <c r="H17" s="3"/>
      <c r="I17" s="3"/>
    </row>
    <row r="18" spans="3:9" ht="12.75">
      <c r="C18" s="3"/>
      <c r="D18" s="3"/>
      <c r="E18" s="3"/>
      <c r="F18" s="3"/>
      <c r="G18" s="3"/>
      <c r="H18" s="3"/>
      <c r="I18" s="3"/>
    </row>
    <row r="19" spans="3:9" ht="12.75">
      <c r="C19" s="3"/>
      <c r="D19" s="3"/>
      <c r="E19" s="3"/>
      <c r="F19" s="3"/>
      <c r="G19" s="3"/>
      <c r="H19" s="3"/>
      <c r="I19" s="3"/>
    </row>
    <row r="20" spans="3:9" ht="12.75">
      <c r="C20" s="3"/>
      <c r="D20" s="3"/>
      <c r="E20" s="3"/>
      <c r="F20" s="3"/>
      <c r="G20" s="3"/>
      <c r="H20" s="3"/>
      <c r="I20" s="3"/>
    </row>
    <row r="21" spans="3:9" ht="12.75">
      <c r="C21" s="3"/>
      <c r="D21" s="3"/>
      <c r="E21" s="3"/>
      <c r="F21" s="3"/>
      <c r="G21" s="3"/>
      <c r="H21" s="3"/>
      <c r="I21" s="3"/>
    </row>
  </sheetData>
  <sheetProtection/>
  <dataValidations count="4">
    <dataValidation type="list" allowBlank="1" showInputMessage="1" showErrorMessage="1" promptTitle="Select Library" prompt="sorted by municipality name" sqref="A2">
      <formula1>Library</formula1>
    </dataValidation>
    <dataValidation type="list" allowBlank="1" showInputMessage="1" showErrorMessage="1" promptTitle="Select Population Group" prompt="Library Population Grouping and either the Average(Mean) or Median&#10;" sqref="A5">
      <formula1>Lib_Group</formula1>
    </dataValidation>
    <dataValidation type="list" showInputMessage="1" showErrorMessage="1" promptTitle="Select Regional Avg. or Median" prompt="Library Region and either Average (Mean) or Median" sqref="A8">
      <formula1>Region</formula1>
    </dataValidation>
    <dataValidation type="list" showInputMessage="1" showErrorMessage="1" sqref="A11">
      <formula1>State</formula1>
    </dataValidation>
  </dataValidations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1"/>
  <sheetViews>
    <sheetView workbookViewId="0" topLeftCell="A1">
      <selection activeCell="B1" sqref="B1"/>
    </sheetView>
  </sheetViews>
  <sheetFormatPr defaultColWidth="9.140625" defaultRowHeight="12.75"/>
  <cols>
    <col min="1" max="1" width="25.7109375" style="0" customWidth="1"/>
    <col min="2" max="2" width="8.00390625" style="0" customWidth="1"/>
  </cols>
  <sheetData>
    <row r="1" spans="1:2" ht="12.75">
      <c r="A1" s="1" t="s">
        <v>0</v>
      </c>
      <c r="B1" t="s">
        <v>412</v>
      </c>
    </row>
    <row r="2" spans="1:2" ht="12.75">
      <c r="A2" s="1" t="s">
        <v>1</v>
      </c>
      <c r="B2">
        <v>5.75</v>
      </c>
    </row>
    <row r="3" spans="1:2" ht="12.75">
      <c r="A3" s="1" t="s">
        <v>2</v>
      </c>
      <c r="B3">
        <v>26.55</v>
      </c>
    </row>
    <row r="4" spans="1:2" ht="12.75">
      <c r="A4" s="1" t="s">
        <v>3</v>
      </c>
      <c r="B4">
        <v>12.26</v>
      </c>
    </row>
    <row r="5" spans="1:2" ht="12.75">
      <c r="A5" s="1" t="s">
        <v>4</v>
      </c>
      <c r="B5">
        <v>4.23</v>
      </c>
    </row>
    <row r="6" spans="1:2" ht="12.75">
      <c r="A6" s="1" t="s">
        <v>5</v>
      </c>
      <c r="B6">
        <v>8.48</v>
      </c>
    </row>
    <row r="7" spans="1:2" ht="12.75">
      <c r="A7" s="1" t="s">
        <v>6</v>
      </c>
      <c r="B7">
        <v>11.8</v>
      </c>
    </row>
    <row r="8" spans="1:2" ht="12.75">
      <c r="A8" s="1" t="s">
        <v>7</v>
      </c>
      <c r="B8">
        <v>0.09</v>
      </c>
    </row>
    <row r="9" spans="1:2" ht="12.75">
      <c r="A9" s="1" t="s">
        <v>8</v>
      </c>
      <c r="B9">
        <v>8.82</v>
      </c>
    </row>
    <row r="10" spans="1:2" ht="12.75">
      <c r="A10" s="1" t="s">
        <v>9</v>
      </c>
      <c r="B10">
        <v>13.86</v>
      </c>
    </row>
    <row r="11" spans="1:2" ht="12.75">
      <c r="A11" s="1" t="s">
        <v>10</v>
      </c>
      <c r="B11">
        <v>14.89</v>
      </c>
    </row>
    <row r="12" spans="1:2" ht="12.75">
      <c r="A12" s="1" t="s">
        <v>118</v>
      </c>
      <c r="B12">
        <v>35.06</v>
      </c>
    </row>
    <row r="13" spans="1:2" ht="12.75">
      <c r="A13" s="1" t="s">
        <v>11</v>
      </c>
      <c r="B13">
        <v>12.87</v>
      </c>
    </row>
    <row r="14" spans="1:2" ht="12.75">
      <c r="A14" s="1" t="s">
        <v>12</v>
      </c>
      <c r="B14">
        <v>4.39</v>
      </c>
    </row>
    <row r="15" spans="1:2" ht="12.75">
      <c r="A15" s="1" t="s">
        <v>13</v>
      </c>
      <c r="B15">
        <v>4.81</v>
      </c>
    </row>
    <row r="16" spans="1:2" ht="12.75">
      <c r="A16" s="1" t="s">
        <v>14</v>
      </c>
      <c r="B16">
        <v>13.7</v>
      </c>
    </row>
    <row r="17" spans="1:2" ht="12.75">
      <c r="A17" s="1" t="s">
        <v>15</v>
      </c>
      <c r="B17">
        <v>9</v>
      </c>
    </row>
    <row r="18" spans="1:2" ht="12.75">
      <c r="A18" s="1" t="s">
        <v>16</v>
      </c>
      <c r="B18">
        <v>11.19</v>
      </c>
    </row>
    <row r="19" spans="1:2" ht="12.75">
      <c r="A19" s="1" t="s">
        <v>17</v>
      </c>
      <c r="B19">
        <v>5.35</v>
      </c>
    </row>
    <row r="20" spans="1:2" ht="12.75">
      <c r="A20" s="1" t="s">
        <v>18</v>
      </c>
      <c r="B20">
        <v>11.63</v>
      </c>
    </row>
    <row r="21" spans="1:2" ht="12.75">
      <c r="A21" s="1" t="s">
        <v>19</v>
      </c>
      <c r="B21">
        <v>7.76</v>
      </c>
    </row>
    <row r="22" spans="1:2" ht="12.75">
      <c r="A22" s="1" t="s">
        <v>20</v>
      </c>
      <c r="B22">
        <v>8.62</v>
      </c>
    </row>
    <row r="23" spans="1:2" ht="12.75">
      <c r="A23" s="1" t="s">
        <v>21</v>
      </c>
      <c r="B23">
        <v>13.47</v>
      </c>
    </row>
    <row r="24" spans="1:2" ht="12.75">
      <c r="A24" s="1" t="s">
        <v>22</v>
      </c>
      <c r="B24">
        <v>11.39</v>
      </c>
    </row>
    <row r="25" spans="1:2" ht="12.75">
      <c r="A25" s="1" t="s">
        <v>23</v>
      </c>
      <c r="B25">
        <v>5.9</v>
      </c>
    </row>
    <row r="26" spans="1:2" ht="12.75">
      <c r="A26" s="1" t="s">
        <v>24</v>
      </c>
      <c r="B26">
        <v>4.61</v>
      </c>
    </row>
    <row r="27" spans="1:2" ht="12.75">
      <c r="A27" s="1" t="s">
        <v>25</v>
      </c>
      <c r="B27">
        <v>25.91</v>
      </c>
    </row>
    <row r="28" spans="1:2" ht="12.75">
      <c r="A28" s="1" t="s">
        <v>26</v>
      </c>
      <c r="B28">
        <v>23.46</v>
      </c>
    </row>
    <row r="29" spans="1:2" ht="12.75">
      <c r="A29" s="1" t="s">
        <v>27</v>
      </c>
      <c r="B29">
        <v>8.44</v>
      </c>
    </row>
    <row r="30" spans="1:2" ht="12.75">
      <c r="A30" s="1" t="s">
        <v>28</v>
      </c>
      <c r="B30">
        <v>6.11</v>
      </c>
    </row>
    <row r="31" spans="1:2" ht="12.75">
      <c r="A31" s="1" t="s">
        <v>29</v>
      </c>
      <c r="B31">
        <v>7.01</v>
      </c>
    </row>
    <row r="32" spans="1:2" ht="12.75">
      <c r="A32" s="1" t="s">
        <v>30</v>
      </c>
      <c r="B32">
        <v>23.09</v>
      </c>
    </row>
    <row r="33" spans="1:2" ht="12.75">
      <c r="A33" s="1" t="s">
        <v>31</v>
      </c>
      <c r="B33">
        <v>7.75</v>
      </c>
    </row>
    <row r="34" spans="1:2" ht="12.75">
      <c r="A34" s="1" t="s">
        <v>32</v>
      </c>
      <c r="B34">
        <v>7.03</v>
      </c>
    </row>
    <row r="35" spans="1:2" ht="12.75">
      <c r="A35" s="1" t="s">
        <v>33</v>
      </c>
      <c r="B35">
        <v>23.61</v>
      </c>
    </row>
    <row r="36" spans="1:2" ht="12.75">
      <c r="A36" s="1" t="s">
        <v>34</v>
      </c>
      <c r="B36">
        <v>3.88</v>
      </c>
    </row>
    <row r="37" spans="1:2" ht="12.75">
      <c r="A37" s="1" t="s">
        <v>35</v>
      </c>
      <c r="B37">
        <v>5.74</v>
      </c>
    </row>
    <row r="38" spans="1:2" ht="12.75">
      <c r="A38" s="1" t="s">
        <v>36</v>
      </c>
      <c r="B38">
        <v>7.82</v>
      </c>
    </row>
    <row r="39" spans="1:2" ht="12.75">
      <c r="A39" s="1" t="s">
        <v>37</v>
      </c>
      <c r="B39">
        <v>9.38</v>
      </c>
    </row>
    <row r="40" spans="1:2" ht="12.75">
      <c r="A40" s="1" t="s">
        <v>38</v>
      </c>
      <c r="B40">
        <v>6.84</v>
      </c>
    </row>
    <row r="41" spans="1:2" ht="12.75">
      <c r="A41" s="1" t="s">
        <v>39</v>
      </c>
      <c r="B41">
        <v>8.4</v>
      </c>
    </row>
    <row r="42" spans="1:2" ht="12.75">
      <c r="A42" s="1" t="s">
        <v>40</v>
      </c>
      <c r="B42">
        <v>7.07</v>
      </c>
    </row>
    <row r="43" spans="1:2" ht="12.75">
      <c r="A43" s="1" t="s">
        <v>41</v>
      </c>
      <c r="B43">
        <v>9.66</v>
      </c>
    </row>
    <row r="44" spans="1:2" ht="12.75">
      <c r="A44" s="1" t="s">
        <v>42</v>
      </c>
      <c r="B44">
        <v>5.24</v>
      </c>
    </row>
    <row r="45" spans="1:2" ht="12.75">
      <c r="A45" s="1" t="s">
        <v>43</v>
      </c>
      <c r="B45">
        <v>7.01</v>
      </c>
    </row>
    <row r="46" spans="1:2" ht="12.75">
      <c r="A46" s="1" t="s">
        <v>44</v>
      </c>
      <c r="B46">
        <v>20.94</v>
      </c>
    </row>
    <row r="47" spans="1:2" ht="12.75">
      <c r="A47" s="1" t="s">
        <v>45</v>
      </c>
      <c r="B47">
        <v>10.6</v>
      </c>
    </row>
    <row r="48" spans="1:2" ht="12.75">
      <c r="A48" s="1" t="s">
        <v>46</v>
      </c>
      <c r="B48">
        <v>5.12</v>
      </c>
    </row>
    <row r="49" spans="1:2" ht="12.75">
      <c r="A49" s="1" t="s">
        <v>47</v>
      </c>
      <c r="B49">
        <v>9.31</v>
      </c>
    </row>
    <row r="50" spans="1:2" ht="12.75">
      <c r="A50" s="1" t="s">
        <v>48</v>
      </c>
      <c r="B50">
        <v>12.85</v>
      </c>
    </row>
    <row r="51" spans="1:2" ht="12.75">
      <c r="A51" s="1" t="s">
        <v>49</v>
      </c>
      <c r="B51">
        <v>3.49</v>
      </c>
    </row>
    <row r="52" spans="1:2" ht="12.75">
      <c r="A52" s="1" t="s">
        <v>50</v>
      </c>
      <c r="B52">
        <v>4.88</v>
      </c>
    </row>
    <row r="53" spans="1:2" ht="12.75">
      <c r="A53" s="1" t="s">
        <v>51</v>
      </c>
      <c r="B53">
        <v>2.59</v>
      </c>
    </row>
    <row r="54" spans="1:2" ht="12.75">
      <c r="A54" s="1" t="s">
        <v>52</v>
      </c>
      <c r="B54">
        <v>8.34</v>
      </c>
    </row>
    <row r="55" spans="1:2" ht="12.75">
      <c r="A55" s="1" t="s">
        <v>53</v>
      </c>
      <c r="B55">
        <v>21.76</v>
      </c>
    </row>
    <row r="56" spans="1:2" ht="12.75">
      <c r="A56" s="1" t="s">
        <v>54</v>
      </c>
      <c r="B56">
        <v>10.26</v>
      </c>
    </row>
    <row r="57" spans="1:2" ht="12.75">
      <c r="A57" s="1" t="s">
        <v>55</v>
      </c>
      <c r="B57">
        <v>14.76</v>
      </c>
    </row>
    <row r="58" spans="1:2" ht="12.75">
      <c r="A58" s="1" t="s">
        <v>56</v>
      </c>
      <c r="B58">
        <v>10.5</v>
      </c>
    </row>
    <row r="59" spans="1:2" ht="12.75">
      <c r="A59" s="1" t="s">
        <v>57</v>
      </c>
      <c r="B59">
        <v>10.5</v>
      </c>
    </row>
    <row r="60" spans="1:2" ht="12.75">
      <c r="A60" s="1" t="s">
        <v>58</v>
      </c>
      <c r="B60">
        <v>24.13</v>
      </c>
    </row>
    <row r="61" spans="1:2" ht="12.75">
      <c r="A61" s="1" t="s">
        <v>59</v>
      </c>
      <c r="B61">
        <v>7.6</v>
      </c>
    </row>
    <row r="62" spans="1:2" ht="12.75">
      <c r="A62" s="1" t="s">
        <v>60</v>
      </c>
      <c r="B62">
        <v>8.5</v>
      </c>
    </row>
    <row r="63" spans="1:2" ht="12.75">
      <c r="A63" s="1" t="s">
        <v>61</v>
      </c>
      <c r="B63">
        <v>6.68</v>
      </c>
    </row>
    <row r="64" spans="1:2" ht="12.75">
      <c r="A64" s="1" t="s">
        <v>62</v>
      </c>
      <c r="B64">
        <v>17.86</v>
      </c>
    </row>
    <row r="65" spans="1:2" ht="12.75">
      <c r="A65" s="1" t="s">
        <v>63</v>
      </c>
      <c r="B65">
        <v>5.75</v>
      </c>
    </row>
    <row r="66" spans="1:2" ht="12.75">
      <c r="A66" s="1" t="s">
        <v>64</v>
      </c>
      <c r="B66">
        <v>17.23</v>
      </c>
    </row>
    <row r="67" spans="1:2" ht="12.75">
      <c r="A67" s="1" t="s">
        <v>65</v>
      </c>
      <c r="B67">
        <v>1.39</v>
      </c>
    </row>
    <row r="68" spans="1:2" ht="12.75">
      <c r="A68" s="1" t="s">
        <v>66</v>
      </c>
      <c r="B68">
        <v>1.88</v>
      </c>
    </row>
    <row r="69" spans="1:2" ht="12.75">
      <c r="A69" s="1" t="s">
        <v>67</v>
      </c>
      <c r="B69">
        <v>5.85</v>
      </c>
    </row>
    <row r="70" spans="1:2" ht="12.75">
      <c r="A70" s="1" t="s">
        <v>68</v>
      </c>
      <c r="B70">
        <v>5.5</v>
      </c>
    </row>
    <row r="71" spans="1:2" ht="12.75">
      <c r="A71" s="1" t="s">
        <v>69</v>
      </c>
      <c r="B71">
        <v>5.86</v>
      </c>
    </row>
    <row r="72" spans="1:2" ht="12.75">
      <c r="A72" s="1" t="s">
        <v>70</v>
      </c>
      <c r="B72">
        <v>66.34</v>
      </c>
    </row>
    <row r="73" spans="1:2" ht="12.75">
      <c r="A73" s="1" t="s">
        <v>71</v>
      </c>
      <c r="B73">
        <v>12.47</v>
      </c>
    </row>
    <row r="74" spans="1:2" ht="12.75">
      <c r="A74" s="1" t="s">
        <v>72</v>
      </c>
      <c r="B74">
        <v>9.62</v>
      </c>
    </row>
    <row r="75" spans="1:2" ht="12.75">
      <c r="A75" s="1" t="s">
        <v>73</v>
      </c>
      <c r="B75">
        <v>20.88</v>
      </c>
    </row>
    <row r="76" spans="1:2" ht="12.75">
      <c r="A76" s="1" t="s">
        <v>74</v>
      </c>
      <c r="B76">
        <v>9.01</v>
      </c>
    </row>
    <row r="77" spans="1:2" ht="12.75">
      <c r="A77" s="1" t="s">
        <v>75</v>
      </c>
      <c r="B77">
        <v>22.19</v>
      </c>
    </row>
    <row r="78" spans="1:2" ht="12.75">
      <c r="A78" s="1" t="s">
        <v>76</v>
      </c>
      <c r="B78">
        <v>7.69</v>
      </c>
    </row>
    <row r="79" spans="1:2" ht="12.75">
      <c r="A79" s="1" t="s">
        <v>77</v>
      </c>
      <c r="B79">
        <v>4.2</v>
      </c>
    </row>
    <row r="80" spans="1:2" ht="12.75">
      <c r="A80" s="1" t="s">
        <v>78</v>
      </c>
      <c r="B80">
        <v>7.25</v>
      </c>
    </row>
    <row r="81" spans="1:2" ht="12.75">
      <c r="A81" s="1" t="s">
        <v>79</v>
      </c>
      <c r="B81">
        <v>7.59</v>
      </c>
    </row>
    <row r="82" spans="1:2" ht="12.75">
      <c r="A82" s="1" t="s">
        <v>80</v>
      </c>
      <c r="B82">
        <v>7.29</v>
      </c>
    </row>
    <row r="83" spans="1:2" ht="12.75">
      <c r="A83" s="1" t="s">
        <v>81</v>
      </c>
      <c r="B83">
        <v>11.14</v>
      </c>
    </row>
    <row r="84" spans="1:2" ht="12.75">
      <c r="A84" s="1" t="s">
        <v>82</v>
      </c>
      <c r="B84">
        <v>7.87</v>
      </c>
    </row>
    <row r="85" spans="1:2" ht="12.75">
      <c r="A85" s="1" t="s">
        <v>83</v>
      </c>
      <c r="B85">
        <v>19.37</v>
      </c>
    </row>
    <row r="86" spans="1:2" ht="12.75">
      <c r="A86" s="1" t="s">
        <v>84</v>
      </c>
      <c r="B86">
        <v>9.1</v>
      </c>
    </row>
    <row r="87" spans="1:2" ht="12.75">
      <c r="A87" s="1" t="s">
        <v>85</v>
      </c>
      <c r="B87">
        <v>3.97</v>
      </c>
    </row>
    <row r="88" spans="1:2" ht="12.75">
      <c r="A88" s="1" t="s">
        <v>86</v>
      </c>
      <c r="B88">
        <v>18.45</v>
      </c>
    </row>
    <row r="89" spans="1:2" ht="12.75">
      <c r="A89" s="1" t="s">
        <v>87</v>
      </c>
      <c r="B89">
        <v>6.5</v>
      </c>
    </row>
    <row r="90" spans="1:2" ht="12.75">
      <c r="A90" s="1" t="s">
        <v>88</v>
      </c>
      <c r="B90">
        <v>5.2</v>
      </c>
    </row>
    <row r="91" spans="1:2" ht="12.75">
      <c r="A91" s="1" t="s">
        <v>89</v>
      </c>
      <c r="B91">
        <v>3.48</v>
      </c>
    </row>
    <row r="92" spans="1:2" ht="12.75">
      <c r="A92" s="1" t="s">
        <v>90</v>
      </c>
      <c r="B92">
        <v>24.56</v>
      </c>
    </row>
    <row r="93" spans="1:2" ht="12.75">
      <c r="A93" s="1" t="s">
        <v>91</v>
      </c>
      <c r="B93">
        <v>7.38</v>
      </c>
    </row>
    <row r="94" spans="1:2" ht="12.75">
      <c r="A94" s="1" t="s">
        <v>92</v>
      </c>
      <c r="B94">
        <v>3.7</v>
      </c>
    </row>
    <row r="95" spans="1:2" ht="12.75">
      <c r="A95" s="1" t="s">
        <v>93</v>
      </c>
      <c r="B95">
        <v>8.39</v>
      </c>
    </row>
    <row r="96" spans="1:2" ht="12.75">
      <c r="A96" s="1" t="s">
        <v>94</v>
      </c>
      <c r="B96">
        <v>16.8</v>
      </c>
    </row>
    <row r="97" spans="1:2" ht="12.75">
      <c r="A97" s="1" t="s">
        <v>95</v>
      </c>
      <c r="B97">
        <v>6.86</v>
      </c>
    </row>
    <row r="98" spans="1:2" ht="12.75">
      <c r="A98" s="1" t="s">
        <v>96</v>
      </c>
      <c r="B98">
        <v>5.19</v>
      </c>
    </row>
    <row r="99" spans="1:2" ht="12.75">
      <c r="A99" s="1" t="s">
        <v>97</v>
      </c>
      <c r="B99">
        <v>12.29</v>
      </c>
    </row>
    <row r="100" spans="1:2" ht="12.75">
      <c r="A100" s="1" t="s">
        <v>98</v>
      </c>
      <c r="B100">
        <v>16.97</v>
      </c>
    </row>
    <row r="101" spans="1:2" ht="12.75">
      <c r="A101" s="1" t="s">
        <v>99</v>
      </c>
      <c r="B101">
        <v>6.48</v>
      </c>
    </row>
    <row r="102" spans="1:2" ht="12.75">
      <c r="A102" s="1" t="s">
        <v>100</v>
      </c>
      <c r="B102">
        <v>4.53</v>
      </c>
    </row>
    <row r="103" spans="1:2" ht="12.75">
      <c r="A103" s="1" t="s">
        <v>101</v>
      </c>
      <c r="B103">
        <v>10.56</v>
      </c>
    </row>
    <row r="104" spans="1:2" ht="12.75">
      <c r="A104" s="1" t="s">
        <v>102</v>
      </c>
      <c r="B104">
        <v>5.85</v>
      </c>
    </row>
    <row r="105" spans="1:2" ht="12.75">
      <c r="A105" s="1" t="s">
        <v>103</v>
      </c>
      <c r="B105">
        <v>7.29</v>
      </c>
    </row>
    <row r="106" spans="1:2" ht="12.75">
      <c r="A106" s="1" t="s">
        <v>104</v>
      </c>
      <c r="B106">
        <v>8.9</v>
      </c>
    </row>
    <row r="107" spans="1:2" ht="12.75">
      <c r="A107" s="1" t="s">
        <v>105</v>
      </c>
      <c r="B107">
        <v>3.15</v>
      </c>
    </row>
    <row r="108" spans="1:2" ht="12.75">
      <c r="A108" s="1" t="s">
        <v>106</v>
      </c>
      <c r="B108">
        <v>7.51</v>
      </c>
    </row>
    <row r="109" spans="1:2" ht="12.75">
      <c r="A109" s="1" t="s">
        <v>107</v>
      </c>
      <c r="B109">
        <v>1.97</v>
      </c>
    </row>
    <row r="110" spans="1:2" ht="12.75">
      <c r="A110" s="1" t="s">
        <v>108</v>
      </c>
      <c r="B110">
        <v>11.42</v>
      </c>
    </row>
    <row r="111" spans="1:2" ht="12.75">
      <c r="A111" s="1" t="s">
        <v>109</v>
      </c>
      <c r="B111">
        <v>5.73</v>
      </c>
    </row>
    <row r="112" spans="1:2" ht="12.75">
      <c r="A112" s="1" t="s">
        <v>110</v>
      </c>
      <c r="B112">
        <v>9.51</v>
      </c>
    </row>
    <row r="113" spans="1:2" ht="12.75">
      <c r="A113" s="1" t="s">
        <v>111</v>
      </c>
      <c r="B113">
        <v>4.2</v>
      </c>
    </row>
    <row r="114" spans="1:2" ht="12.75">
      <c r="A114" s="1" t="s">
        <v>112</v>
      </c>
      <c r="B114">
        <v>23.38</v>
      </c>
    </row>
    <row r="115" spans="1:2" ht="12.75">
      <c r="A115" s="1" t="s">
        <v>113</v>
      </c>
      <c r="B115">
        <v>12.21</v>
      </c>
    </row>
    <row r="116" spans="1:2" ht="12.75">
      <c r="A116" s="1" t="s">
        <v>114</v>
      </c>
      <c r="B116">
        <v>12.79</v>
      </c>
    </row>
    <row r="117" spans="1:2" ht="12.75">
      <c r="A117" s="1" t="s">
        <v>115</v>
      </c>
      <c r="B117">
        <v>10.36</v>
      </c>
    </row>
    <row r="118" spans="1:2" ht="12.75">
      <c r="A118" s="1" t="s">
        <v>116</v>
      </c>
      <c r="B118">
        <v>3.09</v>
      </c>
    </row>
    <row r="119" spans="1:2" ht="12.75">
      <c r="A119" s="1" t="s">
        <v>117</v>
      </c>
      <c r="B119">
        <v>8.83</v>
      </c>
    </row>
    <row r="120" spans="1:2" ht="12.75">
      <c r="A120" s="1" t="s">
        <v>119</v>
      </c>
      <c r="B120">
        <v>5.38</v>
      </c>
    </row>
    <row r="121" spans="1:2" ht="12.75">
      <c r="A121" s="1" t="s">
        <v>120</v>
      </c>
      <c r="B121">
        <v>3.96</v>
      </c>
    </row>
    <row r="122" spans="1:2" ht="12.75">
      <c r="A122" s="1" t="s">
        <v>121</v>
      </c>
      <c r="B122">
        <v>5.07</v>
      </c>
    </row>
    <row r="123" spans="1:2" ht="12.75">
      <c r="A123" s="1" t="s">
        <v>122</v>
      </c>
      <c r="B123">
        <v>1.65</v>
      </c>
    </row>
    <row r="124" spans="1:2" ht="12.75">
      <c r="A124" s="1" t="s">
        <v>123</v>
      </c>
      <c r="B124">
        <v>30.75</v>
      </c>
    </row>
    <row r="125" spans="1:2" ht="12.75">
      <c r="A125" s="1" t="s">
        <v>124</v>
      </c>
      <c r="B125">
        <v>4.97</v>
      </c>
    </row>
    <row r="126" spans="1:2" ht="12.75">
      <c r="A126" s="1" t="s">
        <v>125</v>
      </c>
      <c r="B126">
        <v>7.91</v>
      </c>
    </row>
    <row r="127" spans="1:2" ht="12.75">
      <c r="A127" s="1" t="s">
        <v>126</v>
      </c>
      <c r="B127">
        <v>6.37</v>
      </c>
    </row>
    <row r="128" spans="1:2" ht="12.75">
      <c r="A128" s="1" t="s">
        <v>127</v>
      </c>
      <c r="B128">
        <v>18.25</v>
      </c>
    </row>
    <row r="129" spans="1:2" ht="12.75">
      <c r="A129" s="1" t="s">
        <v>128</v>
      </c>
      <c r="B129">
        <v>14.23</v>
      </c>
    </row>
    <row r="130" spans="1:2" ht="12.75">
      <c r="A130" s="1" t="s">
        <v>129</v>
      </c>
      <c r="B130">
        <v>22.1</v>
      </c>
    </row>
    <row r="131" spans="1:2" ht="12.75">
      <c r="A131" s="1" t="s">
        <v>130</v>
      </c>
      <c r="B131">
        <v>5.15</v>
      </c>
    </row>
    <row r="132" spans="1:2" ht="12.75">
      <c r="A132" s="1" t="s">
        <v>131</v>
      </c>
      <c r="B132">
        <v>4.82</v>
      </c>
    </row>
    <row r="133" spans="1:2" ht="12.75">
      <c r="A133" s="1" t="s">
        <v>132</v>
      </c>
      <c r="B133">
        <v>6.81</v>
      </c>
    </row>
    <row r="134" spans="1:2" ht="12.75">
      <c r="A134" s="1" t="s">
        <v>133</v>
      </c>
      <c r="B134">
        <v>17.74</v>
      </c>
    </row>
    <row r="135" spans="1:2" ht="12.75">
      <c r="A135" s="1" t="s">
        <v>134</v>
      </c>
      <c r="B135">
        <v>4.18</v>
      </c>
    </row>
    <row r="136" spans="1:2" ht="12.75">
      <c r="A136" s="1" t="s">
        <v>135</v>
      </c>
      <c r="B136">
        <v>0</v>
      </c>
    </row>
    <row r="137" spans="1:2" ht="12.75">
      <c r="A137" s="1" t="s">
        <v>136</v>
      </c>
      <c r="B137">
        <v>9.82</v>
      </c>
    </row>
    <row r="138" spans="1:2" ht="12.75">
      <c r="A138" s="1" t="s">
        <v>137</v>
      </c>
      <c r="B138">
        <v>6.15</v>
      </c>
    </row>
    <row r="139" spans="1:2" ht="12.75">
      <c r="A139" s="1" t="s">
        <v>138</v>
      </c>
      <c r="B139">
        <v>4.85</v>
      </c>
    </row>
    <row r="140" spans="1:2" ht="12.75">
      <c r="A140" s="1" t="s">
        <v>139</v>
      </c>
      <c r="B140">
        <v>5.87</v>
      </c>
    </row>
    <row r="141" spans="1:2" ht="12.75">
      <c r="A141" s="1" t="s">
        <v>140</v>
      </c>
      <c r="B141">
        <v>15.98</v>
      </c>
    </row>
    <row r="142" spans="1:2" ht="12.75">
      <c r="A142" s="1" t="s">
        <v>141</v>
      </c>
      <c r="B142">
        <v>13.59</v>
      </c>
    </row>
    <row r="143" spans="1:2" ht="12.75">
      <c r="A143" s="1" t="s">
        <v>142</v>
      </c>
      <c r="B143">
        <v>11.59</v>
      </c>
    </row>
    <row r="144" spans="1:2" ht="12.75">
      <c r="A144" s="1" t="s">
        <v>143</v>
      </c>
      <c r="B144">
        <v>6.71</v>
      </c>
    </row>
    <row r="145" spans="1:2" ht="12.75">
      <c r="A145" s="1" t="s">
        <v>144</v>
      </c>
      <c r="B145">
        <v>6.63</v>
      </c>
    </row>
    <row r="146" spans="1:2" ht="12.75">
      <c r="A146" s="1" t="s">
        <v>145</v>
      </c>
      <c r="B146">
        <v>7.64</v>
      </c>
    </row>
    <row r="147" spans="1:2" ht="12.75">
      <c r="A147" s="1" t="s">
        <v>146</v>
      </c>
      <c r="B147">
        <v>13.79</v>
      </c>
    </row>
    <row r="148" spans="1:2" ht="12.75">
      <c r="A148" s="1" t="s">
        <v>147</v>
      </c>
      <c r="B148">
        <v>19.22</v>
      </c>
    </row>
    <row r="149" spans="1:2" ht="12.75">
      <c r="A149" s="1" t="s">
        <v>148</v>
      </c>
      <c r="B149">
        <v>3.54</v>
      </c>
    </row>
    <row r="150" spans="1:2" ht="12.75">
      <c r="A150" s="1" t="s">
        <v>149</v>
      </c>
      <c r="B150">
        <v>6.8</v>
      </c>
    </row>
    <row r="151" spans="1:2" ht="12.75">
      <c r="A151" s="1" t="s">
        <v>150</v>
      </c>
      <c r="B151">
        <v>18.1</v>
      </c>
    </row>
    <row r="152" spans="1:2" ht="12.75">
      <c r="A152" s="1" t="s">
        <v>151</v>
      </c>
      <c r="B152">
        <v>1.47</v>
      </c>
    </row>
    <row r="153" spans="1:2" ht="12.75">
      <c r="A153" s="1" t="s">
        <v>152</v>
      </c>
      <c r="B153">
        <v>11.75</v>
      </c>
    </row>
    <row r="154" spans="1:2" ht="12.75">
      <c r="A154" s="1" t="s">
        <v>153</v>
      </c>
      <c r="B154">
        <v>1.76</v>
      </c>
    </row>
    <row r="155" spans="1:2" ht="12.75">
      <c r="A155" s="1" t="s">
        <v>154</v>
      </c>
      <c r="B155">
        <v>4.38</v>
      </c>
    </row>
    <row r="156" spans="1:2" ht="12.75">
      <c r="A156" s="1" t="s">
        <v>155</v>
      </c>
      <c r="B156">
        <v>7.48</v>
      </c>
    </row>
    <row r="157" spans="1:2" ht="12.75">
      <c r="A157" s="1" t="s">
        <v>156</v>
      </c>
      <c r="B157">
        <v>3.64</v>
      </c>
    </row>
    <row r="158" spans="1:2" ht="12.75">
      <c r="A158" s="1" t="s">
        <v>157</v>
      </c>
      <c r="B158">
        <v>9.98</v>
      </c>
    </row>
    <row r="159" spans="1:2" ht="12.75">
      <c r="A159" s="1" t="s">
        <v>158</v>
      </c>
      <c r="B159">
        <v>4.02</v>
      </c>
    </row>
    <row r="160" spans="1:2" ht="12.75">
      <c r="A160" s="1" t="s">
        <v>159</v>
      </c>
      <c r="B160">
        <v>7.41</v>
      </c>
    </row>
    <row r="161" spans="1:2" ht="12.75">
      <c r="A161" s="1" t="s">
        <v>160</v>
      </c>
      <c r="B161">
        <v>10.59</v>
      </c>
    </row>
    <row r="162" spans="1:2" ht="12.75">
      <c r="A162" s="1" t="s">
        <v>161</v>
      </c>
      <c r="B162">
        <v>10.89</v>
      </c>
    </row>
    <row r="163" spans="1:2" ht="12.75">
      <c r="A163" s="1" t="s">
        <v>162</v>
      </c>
      <c r="B163">
        <v>11.62</v>
      </c>
    </row>
    <row r="164" spans="1:2" ht="12.75">
      <c r="A164" s="1" t="s">
        <v>163</v>
      </c>
      <c r="B164">
        <v>11.93</v>
      </c>
    </row>
    <row r="165" spans="1:2" ht="12.75">
      <c r="A165" s="1" t="s">
        <v>164</v>
      </c>
      <c r="B165">
        <v>5.9</v>
      </c>
    </row>
    <row r="166" spans="1:2" ht="12.75">
      <c r="A166" s="1" t="s">
        <v>165</v>
      </c>
      <c r="B166">
        <v>1.78</v>
      </c>
    </row>
    <row r="167" spans="1:2" ht="12.75">
      <c r="A167" s="1" t="s">
        <v>166</v>
      </c>
      <c r="B167">
        <v>5.42</v>
      </c>
    </row>
    <row r="168" spans="1:2" ht="12.75">
      <c r="A168" s="1" t="s">
        <v>167</v>
      </c>
      <c r="B168">
        <v>3.37</v>
      </c>
    </row>
    <row r="169" spans="1:2" ht="12.75">
      <c r="A169" s="1" t="s">
        <v>168</v>
      </c>
      <c r="B169">
        <v>13.75</v>
      </c>
    </row>
    <row r="170" spans="1:2" ht="12.75">
      <c r="A170" s="1" t="s">
        <v>169</v>
      </c>
      <c r="B170">
        <v>8.75</v>
      </c>
    </row>
    <row r="171" spans="1:2" ht="12.75">
      <c r="A171" s="1" t="s">
        <v>170</v>
      </c>
      <c r="B171">
        <v>18.55</v>
      </c>
    </row>
    <row r="172" spans="1:2" ht="12.75">
      <c r="A172" s="1" t="s">
        <v>171</v>
      </c>
      <c r="B172">
        <v>22.02</v>
      </c>
    </row>
    <row r="173" spans="1:2" ht="12.75">
      <c r="A173" s="1" t="s">
        <v>172</v>
      </c>
      <c r="B173">
        <v>9.26</v>
      </c>
    </row>
    <row r="174" spans="1:2" ht="12.75">
      <c r="A174" s="1" t="s">
        <v>173</v>
      </c>
      <c r="B174">
        <v>19.06</v>
      </c>
    </row>
    <row r="175" spans="1:2" ht="12.75">
      <c r="A175" s="1" t="s">
        <v>174</v>
      </c>
      <c r="B175">
        <v>20.72</v>
      </c>
    </row>
    <row r="176" spans="1:2" ht="12.75">
      <c r="A176" s="1" t="s">
        <v>175</v>
      </c>
      <c r="B176">
        <v>11.5</v>
      </c>
    </row>
    <row r="177" spans="1:2" ht="12.75">
      <c r="A177" s="1" t="s">
        <v>176</v>
      </c>
      <c r="B177">
        <v>1.94</v>
      </c>
    </row>
    <row r="178" spans="1:2" ht="12.75">
      <c r="A178" s="1" t="s">
        <v>177</v>
      </c>
      <c r="B178">
        <v>6.04</v>
      </c>
    </row>
    <row r="179" spans="1:2" ht="12.75">
      <c r="A179" s="1" t="s">
        <v>178</v>
      </c>
      <c r="B179">
        <v>10.7</v>
      </c>
    </row>
    <row r="180" spans="1:2" ht="12.75">
      <c r="A180" s="1" t="s">
        <v>179</v>
      </c>
      <c r="B180">
        <v>1.85</v>
      </c>
    </row>
    <row r="181" spans="1:2" ht="12.75">
      <c r="A181" s="1" t="s">
        <v>180</v>
      </c>
      <c r="B181">
        <v>11.34</v>
      </c>
    </row>
    <row r="182" spans="1:2" ht="12.75">
      <c r="A182" s="1" t="s">
        <v>181</v>
      </c>
      <c r="B182">
        <v>4.87</v>
      </c>
    </row>
    <row r="183" spans="1:2" ht="12.75">
      <c r="A183" s="1" t="s">
        <v>182</v>
      </c>
      <c r="B183">
        <v>11.55</v>
      </c>
    </row>
    <row r="184" spans="1:2" ht="12.75">
      <c r="A184" s="1" t="s">
        <v>183</v>
      </c>
      <c r="B184">
        <v>9.48</v>
      </c>
    </row>
    <row r="185" spans="1:2" ht="12.75">
      <c r="A185" s="1" t="s">
        <v>184</v>
      </c>
      <c r="B185">
        <v>10.12</v>
      </c>
    </row>
    <row r="186" spans="1:2" ht="12.75">
      <c r="A186" s="1" t="s">
        <v>185</v>
      </c>
      <c r="B186">
        <v>7.69</v>
      </c>
    </row>
    <row r="187" spans="1:2" ht="12.75">
      <c r="A187" s="1" t="s">
        <v>186</v>
      </c>
      <c r="B187">
        <v>5.14</v>
      </c>
    </row>
    <row r="188" spans="1:2" ht="12.75">
      <c r="A188" s="1" t="s">
        <v>187</v>
      </c>
      <c r="B188">
        <v>11.15</v>
      </c>
    </row>
    <row r="189" spans="1:2" ht="12.75">
      <c r="A189" s="1" t="s">
        <v>188</v>
      </c>
      <c r="B189">
        <v>8.73</v>
      </c>
    </row>
    <row r="190" spans="1:2" ht="12.75">
      <c r="A190" s="1" t="s">
        <v>189</v>
      </c>
      <c r="B190">
        <v>6.91</v>
      </c>
    </row>
    <row r="191" spans="1:2" ht="12.75">
      <c r="A191" s="1" t="s">
        <v>190</v>
      </c>
      <c r="B191">
        <v>12.19</v>
      </c>
    </row>
    <row r="192" spans="1:2" ht="12.75">
      <c r="A192" s="1" t="s">
        <v>191</v>
      </c>
      <c r="B192">
        <v>16.59</v>
      </c>
    </row>
    <row r="193" spans="1:2" ht="12.75">
      <c r="A193" s="1" t="s">
        <v>192</v>
      </c>
      <c r="B193">
        <v>5.22</v>
      </c>
    </row>
    <row r="194" spans="1:2" ht="12.75">
      <c r="A194" s="1" t="s">
        <v>193</v>
      </c>
      <c r="B194">
        <v>7.59</v>
      </c>
    </row>
    <row r="195" spans="1:2" ht="12.75">
      <c r="A195" s="1" t="s">
        <v>194</v>
      </c>
      <c r="B195">
        <v>9.41</v>
      </c>
    </row>
    <row r="196" spans="1:2" ht="12.75">
      <c r="A196" s="1" t="s">
        <v>195</v>
      </c>
      <c r="B196">
        <v>7.83</v>
      </c>
    </row>
    <row r="197" spans="1:2" ht="12.75">
      <c r="A197" s="1" t="s">
        <v>196</v>
      </c>
      <c r="B197">
        <v>9.53</v>
      </c>
    </row>
    <row r="198" spans="1:2" ht="12.75">
      <c r="A198" s="1" t="s">
        <v>197</v>
      </c>
      <c r="B198">
        <v>4.93</v>
      </c>
    </row>
    <row r="199" spans="1:2" ht="12.75">
      <c r="A199" s="1" t="s">
        <v>198</v>
      </c>
      <c r="B199">
        <v>6.17</v>
      </c>
    </row>
    <row r="200" spans="1:2" ht="12.75">
      <c r="A200" s="1" t="s">
        <v>199</v>
      </c>
      <c r="B200">
        <v>3.87</v>
      </c>
    </row>
    <row r="201" spans="1:2" ht="12.75">
      <c r="A201" s="1" t="s">
        <v>200</v>
      </c>
      <c r="B201">
        <v>6.27</v>
      </c>
    </row>
    <row r="202" spans="1:2" ht="12.75">
      <c r="A202" s="1" t="s">
        <v>201</v>
      </c>
      <c r="B202">
        <v>6.61</v>
      </c>
    </row>
    <row r="203" spans="1:2" ht="12.75">
      <c r="A203" s="1" t="s">
        <v>202</v>
      </c>
      <c r="B203">
        <v>4.34</v>
      </c>
    </row>
    <row r="204" spans="1:2" ht="12.75">
      <c r="A204" s="1" t="s">
        <v>203</v>
      </c>
      <c r="B204">
        <v>9.19</v>
      </c>
    </row>
    <row r="205" spans="1:2" ht="12.75">
      <c r="A205" s="1" t="s">
        <v>204</v>
      </c>
      <c r="B205">
        <v>0.95</v>
      </c>
    </row>
    <row r="206" spans="1:2" ht="12.75">
      <c r="A206" s="1" t="s">
        <v>205</v>
      </c>
      <c r="B206">
        <v>6.51</v>
      </c>
    </row>
    <row r="207" spans="1:2" ht="12.75">
      <c r="A207" s="1" t="s">
        <v>206</v>
      </c>
      <c r="B207">
        <v>0</v>
      </c>
    </row>
    <row r="208" spans="1:2" ht="12.75">
      <c r="A208" s="1" t="s">
        <v>207</v>
      </c>
      <c r="B208">
        <v>5.22</v>
      </c>
    </row>
    <row r="209" spans="1:2" ht="12.75">
      <c r="A209" s="1" t="s">
        <v>208</v>
      </c>
      <c r="B209">
        <v>11.32</v>
      </c>
    </row>
    <row r="210" spans="1:2" ht="12.75">
      <c r="A210" s="1" t="s">
        <v>209</v>
      </c>
      <c r="B210">
        <v>13.33</v>
      </c>
    </row>
    <row r="211" spans="1:2" ht="12.75">
      <c r="A211" s="1" t="s">
        <v>210</v>
      </c>
      <c r="B211">
        <v>6.71</v>
      </c>
    </row>
    <row r="212" spans="1:2" ht="12.75">
      <c r="A212" s="1" t="s">
        <v>211</v>
      </c>
      <c r="B212">
        <v>10.36</v>
      </c>
    </row>
    <row r="213" spans="1:2" ht="12.75">
      <c r="A213" s="1" t="s">
        <v>212</v>
      </c>
      <c r="B213">
        <v>6.78</v>
      </c>
    </row>
    <row r="214" spans="1:2" ht="12.75">
      <c r="A214" s="1" t="s">
        <v>213</v>
      </c>
      <c r="B214">
        <v>14.18</v>
      </c>
    </row>
    <row r="215" spans="1:2" ht="12.75">
      <c r="A215" s="1" t="s">
        <v>214</v>
      </c>
      <c r="B215">
        <v>2.47</v>
      </c>
    </row>
    <row r="216" spans="1:2" ht="12.75">
      <c r="A216" s="1" t="s">
        <v>215</v>
      </c>
      <c r="B216">
        <v>17.36</v>
      </c>
    </row>
    <row r="217" spans="1:2" ht="12.75">
      <c r="A217" s="1" t="s">
        <v>216</v>
      </c>
      <c r="B217">
        <v>17.42</v>
      </c>
    </row>
    <row r="218" spans="1:2" ht="12.75">
      <c r="A218" s="1" t="s">
        <v>217</v>
      </c>
      <c r="B218">
        <v>2.79</v>
      </c>
    </row>
    <row r="219" spans="1:2" ht="12.75">
      <c r="A219" s="1" t="s">
        <v>218</v>
      </c>
      <c r="B219">
        <v>7.75</v>
      </c>
    </row>
    <row r="220" spans="1:2" ht="12.75">
      <c r="A220" s="1" t="s">
        <v>219</v>
      </c>
      <c r="B220">
        <v>13.64</v>
      </c>
    </row>
    <row r="221" spans="1:2" ht="12.75">
      <c r="A221" s="1" t="s">
        <v>220</v>
      </c>
      <c r="B221">
        <v>9.57</v>
      </c>
    </row>
    <row r="222" spans="1:2" ht="12.75">
      <c r="A222" s="1" t="s">
        <v>221</v>
      </c>
      <c r="B222">
        <v>10.74</v>
      </c>
    </row>
    <row r="223" spans="1:2" ht="12.75">
      <c r="A223" s="1" t="s">
        <v>222</v>
      </c>
      <c r="B223">
        <v>18.1</v>
      </c>
    </row>
    <row r="224" spans="1:2" ht="12.75">
      <c r="A224" s="1" t="s">
        <v>223</v>
      </c>
      <c r="B224">
        <v>21.85</v>
      </c>
    </row>
    <row r="225" spans="1:2" ht="12.75">
      <c r="A225" s="1" t="s">
        <v>224</v>
      </c>
      <c r="B225">
        <v>11.02</v>
      </c>
    </row>
    <row r="226" spans="1:2" ht="12.75">
      <c r="A226" s="1" t="s">
        <v>225</v>
      </c>
      <c r="B226">
        <v>9.71</v>
      </c>
    </row>
    <row r="227" spans="1:2" ht="12.75">
      <c r="A227" s="1" t="s">
        <v>226</v>
      </c>
      <c r="B227">
        <v>7.31</v>
      </c>
    </row>
    <row r="228" spans="1:2" ht="12.75">
      <c r="A228" s="1" t="s">
        <v>227</v>
      </c>
      <c r="B228">
        <v>4.87</v>
      </c>
    </row>
    <row r="229" spans="1:2" ht="12.75">
      <c r="A229" s="1" t="s">
        <v>228</v>
      </c>
      <c r="B229">
        <v>5.55</v>
      </c>
    </row>
    <row r="230" spans="1:2" ht="12.75">
      <c r="A230" s="1" t="s">
        <v>229</v>
      </c>
      <c r="B230">
        <v>6.41</v>
      </c>
    </row>
    <row r="231" spans="1:2" ht="12.75">
      <c r="A231" s="1" t="s">
        <v>230</v>
      </c>
      <c r="B231">
        <v>12.57</v>
      </c>
    </row>
    <row r="232" spans="1:2" ht="12.75">
      <c r="A232" s="1" t="s">
        <v>231</v>
      </c>
      <c r="B232">
        <v>12.22</v>
      </c>
    </row>
    <row r="233" spans="1:2" ht="12.75">
      <c r="A233" s="1" t="s">
        <v>232</v>
      </c>
      <c r="B233">
        <v>8.66</v>
      </c>
    </row>
    <row r="234" spans="1:2" ht="12.75">
      <c r="A234" s="1" t="s">
        <v>233</v>
      </c>
      <c r="B234">
        <v>2.43</v>
      </c>
    </row>
    <row r="235" spans="1:2" ht="12.75">
      <c r="A235" s="1" t="s">
        <v>234</v>
      </c>
      <c r="B235">
        <v>16.57</v>
      </c>
    </row>
    <row r="236" spans="1:2" ht="12.75">
      <c r="A236" s="1" t="s">
        <v>235</v>
      </c>
      <c r="B236">
        <v>7.73</v>
      </c>
    </row>
    <row r="237" spans="1:2" ht="12.75">
      <c r="A237" s="1" t="s">
        <v>236</v>
      </c>
      <c r="B237">
        <v>5.92</v>
      </c>
    </row>
    <row r="238" spans="1:2" ht="12.75">
      <c r="A238" s="1" t="s">
        <v>237</v>
      </c>
      <c r="B238">
        <v>12.94</v>
      </c>
    </row>
    <row r="239" spans="1:2" ht="12.75">
      <c r="A239" s="1" t="s">
        <v>238</v>
      </c>
      <c r="B239">
        <v>10.08</v>
      </c>
    </row>
    <row r="240" spans="1:2" ht="12.75">
      <c r="A240" s="1" t="s">
        <v>239</v>
      </c>
      <c r="B240">
        <v>25.26</v>
      </c>
    </row>
    <row r="241" spans="1:2" ht="12.75">
      <c r="A241" s="1" t="s">
        <v>240</v>
      </c>
      <c r="B241">
        <v>2.82</v>
      </c>
    </row>
    <row r="242" spans="1:2" ht="12.75">
      <c r="A242" s="1" t="s">
        <v>241</v>
      </c>
      <c r="B242">
        <v>8.12</v>
      </c>
    </row>
    <row r="243" spans="1:2" ht="12.75">
      <c r="A243" s="1" t="s">
        <v>242</v>
      </c>
      <c r="B243">
        <v>27.12</v>
      </c>
    </row>
    <row r="244" spans="1:2" ht="12.75">
      <c r="A244" s="1" t="s">
        <v>243</v>
      </c>
      <c r="B244">
        <v>7.75</v>
      </c>
    </row>
    <row r="245" spans="1:2" ht="12.75">
      <c r="A245" s="1" t="s">
        <v>244</v>
      </c>
      <c r="B245">
        <v>8.27</v>
      </c>
    </row>
    <row r="246" spans="1:2" ht="12.75">
      <c r="A246" s="1" t="s">
        <v>245</v>
      </c>
      <c r="B246">
        <v>9.35</v>
      </c>
    </row>
    <row r="247" spans="1:2" ht="12.75">
      <c r="A247" s="1" t="s">
        <v>246</v>
      </c>
      <c r="B247">
        <v>13.5</v>
      </c>
    </row>
    <row r="248" spans="1:2" ht="12.75">
      <c r="A248" s="1" t="s">
        <v>247</v>
      </c>
      <c r="B248">
        <v>5.34</v>
      </c>
    </row>
    <row r="249" spans="1:2" ht="12.75">
      <c r="A249" s="1" t="s">
        <v>248</v>
      </c>
      <c r="B249">
        <v>26.92</v>
      </c>
    </row>
    <row r="250" spans="1:2" ht="12.75">
      <c r="A250" s="1" t="s">
        <v>249</v>
      </c>
      <c r="B250">
        <v>7.93</v>
      </c>
    </row>
    <row r="251" spans="1:2" ht="12.75">
      <c r="A251" s="1" t="s">
        <v>250</v>
      </c>
      <c r="B251">
        <v>11.24</v>
      </c>
    </row>
    <row r="252" spans="1:2" ht="12.75">
      <c r="A252" s="1" t="s">
        <v>251</v>
      </c>
      <c r="B252">
        <v>2.14</v>
      </c>
    </row>
    <row r="253" spans="1:2" ht="12.75">
      <c r="A253" s="1" t="s">
        <v>252</v>
      </c>
      <c r="B253">
        <v>7.24</v>
      </c>
    </row>
    <row r="254" spans="1:2" ht="12.75">
      <c r="A254" s="1" t="s">
        <v>253</v>
      </c>
      <c r="B254">
        <v>3.18</v>
      </c>
    </row>
    <row r="255" spans="1:2" ht="12.75">
      <c r="A255" s="1" t="s">
        <v>254</v>
      </c>
      <c r="B255">
        <v>5.59</v>
      </c>
    </row>
    <row r="256" spans="1:2" ht="12.75">
      <c r="A256" s="1" t="s">
        <v>255</v>
      </c>
      <c r="B256">
        <v>15.92</v>
      </c>
    </row>
    <row r="257" spans="1:2" ht="12.75">
      <c r="A257" s="1" t="s">
        <v>256</v>
      </c>
      <c r="B257">
        <v>10.14</v>
      </c>
    </row>
    <row r="258" spans="1:2" ht="12.75">
      <c r="A258" s="1" t="s">
        <v>257</v>
      </c>
      <c r="B258">
        <v>7.1</v>
      </c>
    </row>
    <row r="259" spans="1:2" ht="12.75">
      <c r="A259" s="1" t="s">
        <v>258</v>
      </c>
      <c r="B259">
        <v>6.62</v>
      </c>
    </row>
    <row r="260" spans="1:2" ht="12.75">
      <c r="A260" s="1" t="s">
        <v>259</v>
      </c>
      <c r="B260">
        <v>10.66</v>
      </c>
    </row>
    <row r="261" spans="1:2" ht="12.75">
      <c r="A261" s="1" t="s">
        <v>260</v>
      </c>
      <c r="B261">
        <v>15.25</v>
      </c>
    </row>
    <row r="262" spans="1:2" ht="12.75">
      <c r="A262" s="1" t="s">
        <v>261</v>
      </c>
      <c r="B262">
        <v>7.54</v>
      </c>
    </row>
    <row r="263" spans="1:2" ht="12.75">
      <c r="A263" s="1" t="s">
        <v>262</v>
      </c>
      <c r="B263">
        <v>6.35</v>
      </c>
    </row>
    <row r="264" spans="1:2" ht="12.75">
      <c r="A264" s="1" t="s">
        <v>263</v>
      </c>
      <c r="B264">
        <v>6.18</v>
      </c>
    </row>
    <row r="265" spans="1:2" ht="12.75">
      <c r="A265" s="1" t="s">
        <v>264</v>
      </c>
      <c r="B265">
        <v>16.54</v>
      </c>
    </row>
    <row r="266" spans="1:2" ht="12.75">
      <c r="A266" s="1" t="s">
        <v>265</v>
      </c>
      <c r="B266">
        <v>4.71</v>
      </c>
    </row>
    <row r="267" spans="1:2" ht="12.75">
      <c r="A267" s="1" t="s">
        <v>266</v>
      </c>
      <c r="B267">
        <v>0.99</v>
      </c>
    </row>
    <row r="268" spans="1:2" ht="12.75">
      <c r="A268" s="1" t="s">
        <v>267</v>
      </c>
      <c r="B268">
        <v>6.96</v>
      </c>
    </row>
    <row r="269" spans="1:2" ht="12.75">
      <c r="A269" s="1" t="s">
        <v>268</v>
      </c>
      <c r="B269">
        <v>10.44</v>
      </c>
    </row>
    <row r="270" spans="1:2" ht="12.75">
      <c r="A270" s="1" t="s">
        <v>269</v>
      </c>
      <c r="B270">
        <v>4.53</v>
      </c>
    </row>
    <row r="271" spans="1:2" ht="12.75">
      <c r="A271" s="1" t="s">
        <v>270</v>
      </c>
      <c r="B271">
        <v>9.6</v>
      </c>
    </row>
    <row r="272" spans="1:2" ht="12.75">
      <c r="A272" s="1" t="s">
        <v>271</v>
      </c>
      <c r="B272">
        <v>25.19</v>
      </c>
    </row>
    <row r="273" spans="1:2" ht="12.75">
      <c r="A273" s="1" t="s">
        <v>272</v>
      </c>
      <c r="B273">
        <v>5.6</v>
      </c>
    </row>
    <row r="274" spans="1:2" ht="12.75">
      <c r="A274" s="1" t="s">
        <v>273</v>
      </c>
      <c r="B274">
        <v>10.14</v>
      </c>
    </row>
    <row r="275" spans="1:2" ht="12.75">
      <c r="A275" s="1" t="s">
        <v>274</v>
      </c>
      <c r="B275">
        <v>2.58</v>
      </c>
    </row>
    <row r="276" spans="1:2" ht="12.75">
      <c r="A276" s="1" t="s">
        <v>275</v>
      </c>
      <c r="B276">
        <v>9.97</v>
      </c>
    </row>
    <row r="277" spans="1:2" ht="12.75">
      <c r="A277" s="1" t="s">
        <v>276</v>
      </c>
      <c r="B277">
        <v>12.6</v>
      </c>
    </row>
    <row r="278" spans="1:2" ht="12.75">
      <c r="A278" s="1" t="s">
        <v>277</v>
      </c>
      <c r="B278">
        <v>4.11</v>
      </c>
    </row>
    <row r="279" spans="1:2" ht="12.75">
      <c r="A279" s="1" t="s">
        <v>278</v>
      </c>
      <c r="B279">
        <v>2.69</v>
      </c>
    </row>
    <row r="280" spans="1:2" ht="12.75">
      <c r="A280" s="1" t="s">
        <v>279</v>
      </c>
      <c r="B280">
        <v>13.21</v>
      </c>
    </row>
    <row r="281" spans="1:2" ht="12.75">
      <c r="A281" s="1" t="s">
        <v>280</v>
      </c>
      <c r="B281">
        <v>2.51</v>
      </c>
    </row>
    <row r="282" spans="1:2" ht="12.75">
      <c r="A282" s="1" t="s">
        <v>281</v>
      </c>
      <c r="B282">
        <v>0</v>
      </c>
    </row>
    <row r="283" spans="1:2" ht="12.75">
      <c r="A283" s="1" t="s">
        <v>282</v>
      </c>
      <c r="B283">
        <v>12.81</v>
      </c>
    </row>
    <row r="284" spans="1:2" ht="12.75">
      <c r="A284" s="1" t="s">
        <v>283</v>
      </c>
      <c r="B284">
        <v>16.03</v>
      </c>
    </row>
    <row r="285" spans="1:2" ht="12.75">
      <c r="A285" s="1" t="s">
        <v>284</v>
      </c>
      <c r="B285">
        <v>13.06</v>
      </c>
    </row>
    <row r="286" spans="1:2" ht="12.75">
      <c r="A286" s="1" t="s">
        <v>285</v>
      </c>
      <c r="B286">
        <v>17.85</v>
      </c>
    </row>
    <row r="287" spans="1:2" ht="12.75">
      <c r="A287" s="1" t="s">
        <v>286</v>
      </c>
      <c r="B287">
        <v>11.87</v>
      </c>
    </row>
    <row r="288" spans="1:2" ht="12.75">
      <c r="A288" s="1" t="s">
        <v>287</v>
      </c>
      <c r="B288">
        <v>11.89</v>
      </c>
    </row>
    <row r="289" spans="1:2" ht="12.75">
      <c r="A289" s="1" t="s">
        <v>288</v>
      </c>
      <c r="B289">
        <v>21.21</v>
      </c>
    </row>
    <row r="290" spans="1:2" ht="12.75">
      <c r="A290" s="1" t="s">
        <v>289</v>
      </c>
      <c r="B290">
        <v>14.18</v>
      </c>
    </row>
    <row r="291" spans="1:2" ht="12.75">
      <c r="A291" s="1" t="s">
        <v>290</v>
      </c>
      <c r="B291">
        <v>11.34</v>
      </c>
    </row>
    <row r="292" spans="1:2" ht="12.75">
      <c r="A292" s="1" t="s">
        <v>291</v>
      </c>
      <c r="B292">
        <v>11.04</v>
      </c>
    </row>
    <row r="293" spans="1:2" ht="12.75">
      <c r="A293" s="1" t="s">
        <v>292</v>
      </c>
      <c r="B293">
        <v>5.46</v>
      </c>
    </row>
    <row r="294" spans="1:2" ht="12.75">
      <c r="A294" s="1" t="s">
        <v>293</v>
      </c>
      <c r="B294">
        <v>5.13</v>
      </c>
    </row>
    <row r="295" spans="1:2" ht="12.75">
      <c r="A295" s="1" t="s">
        <v>294</v>
      </c>
      <c r="B295">
        <v>8.93</v>
      </c>
    </row>
    <row r="296" spans="1:2" ht="12.75">
      <c r="A296" s="1" t="s">
        <v>295</v>
      </c>
      <c r="B296">
        <v>11.14</v>
      </c>
    </row>
    <row r="297" spans="1:2" ht="12.75">
      <c r="A297" s="1" t="s">
        <v>296</v>
      </c>
      <c r="B297">
        <v>6.29</v>
      </c>
    </row>
    <row r="298" spans="1:2" ht="12.75">
      <c r="A298" s="1" t="s">
        <v>297</v>
      </c>
      <c r="B298">
        <v>14.66</v>
      </c>
    </row>
    <row r="299" spans="1:2" ht="12.75">
      <c r="A299" s="1" t="s">
        <v>298</v>
      </c>
      <c r="B299">
        <v>3.9</v>
      </c>
    </row>
    <row r="300" spans="1:2" ht="12.75">
      <c r="A300" s="1" t="s">
        <v>299</v>
      </c>
      <c r="B300">
        <v>8.64</v>
      </c>
    </row>
    <row r="301" spans="1:2" ht="12.75">
      <c r="A301" s="1" t="s">
        <v>300</v>
      </c>
      <c r="B301">
        <v>5.74</v>
      </c>
    </row>
    <row r="302" spans="1:2" ht="12.75">
      <c r="A302" s="1" t="s">
        <v>301</v>
      </c>
      <c r="B302">
        <v>3.7</v>
      </c>
    </row>
    <row r="303" spans="1:2" ht="12.75">
      <c r="A303" s="1" t="s">
        <v>302</v>
      </c>
      <c r="B303">
        <v>10.19</v>
      </c>
    </row>
    <row r="304" spans="1:2" ht="12.75">
      <c r="A304" s="1" t="s">
        <v>303</v>
      </c>
      <c r="B304">
        <v>20.69</v>
      </c>
    </row>
    <row r="305" spans="1:2" ht="12.75">
      <c r="A305" s="1" t="s">
        <v>304</v>
      </c>
      <c r="B305">
        <v>4.14</v>
      </c>
    </row>
    <row r="306" spans="1:2" ht="12.75">
      <c r="A306" s="1" t="s">
        <v>305</v>
      </c>
      <c r="B306">
        <v>5.31</v>
      </c>
    </row>
    <row r="307" spans="1:2" ht="12.75">
      <c r="A307" s="1" t="s">
        <v>306</v>
      </c>
      <c r="B307">
        <v>15.14</v>
      </c>
    </row>
    <row r="308" spans="1:2" ht="12.75">
      <c r="A308" s="1" t="s">
        <v>307</v>
      </c>
      <c r="B308">
        <v>12.73</v>
      </c>
    </row>
    <row r="309" spans="1:2" ht="12.75">
      <c r="A309" s="1" t="s">
        <v>308</v>
      </c>
      <c r="B309">
        <v>18.65</v>
      </c>
    </row>
    <row r="310" spans="1:2" ht="12.75">
      <c r="A310" s="1" t="s">
        <v>309</v>
      </c>
      <c r="B310">
        <v>14.46</v>
      </c>
    </row>
    <row r="311" spans="1:2" ht="12.75">
      <c r="A311" s="1" t="s">
        <v>310</v>
      </c>
      <c r="B311">
        <v>5.54</v>
      </c>
    </row>
    <row r="312" spans="1:2" ht="12.75">
      <c r="A312" s="1" t="s">
        <v>311</v>
      </c>
      <c r="B312">
        <v>11.57</v>
      </c>
    </row>
    <row r="313" spans="1:2" ht="12.75">
      <c r="A313" s="1" t="s">
        <v>312</v>
      </c>
      <c r="B313">
        <v>4.1</v>
      </c>
    </row>
    <row r="314" spans="1:2" ht="12.75">
      <c r="A314" s="1" t="s">
        <v>313</v>
      </c>
      <c r="B314">
        <v>3.13</v>
      </c>
    </row>
    <row r="315" spans="1:2" ht="12.75">
      <c r="A315" s="1" t="s">
        <v>314</v>
      </c>
      <c r="B315">
        <v>3.1</v>
      </c>
    </row>
    <row r="316" spans="1:2" ht="12.75">
      <c r="A316" s="1" t="s">
        <v>315</v>
      </c>
      <c r="B316">
        <v>8.51</v>
      </c>
    </row>
    <row r="317" spans="1:2" ht="12.75">
      <c r="A317" s="1" t="s">
        <v>316</v>
      </c>
      <c r="B317">
        <v>26.43</v>
      </c>
    </row>
    <row r="318" spans="1:2" ht="12.75">
      <c r="A318" s="1" t="s">
        <v>317</v>
      </c>
      <c r="B318">
        <v>6.08</v>
      </c>
    </row>
    <row r="319" spans="1:2" ht="12.75">
      <c r="A319" s="1" t="s">
        <v>318</v>
      </c>
      <c r="B319">
        <v>23.17</v>
      </c>
    </row>
    <row r="320" spans="1:2" ht="12.75">
      <c r="A320" s="1" t="s">
        <v>319</v>
      </c>
      <c r="B320">
        <v>6.34</v>
      </c>
    </row>
    <row r="321" spans="1:2" ht="12.75">
      <c r="A321" s="1" t="s">
        <v>320</v>
      </c>
      <c r="B321">
        <v>14.69</v>
      </c>
    </row>
    <row r="322" spans="1:2" ht="12.75">
      <c r="A322" s="1" t="s">
        <v>321</v>
      </c>
      <c r="B322">
        <v>8.77</v>
      </c>
    </row>
    <row r="323" spans="1:2" ht="12.75">
      <c r="A323" s="1" t="s">
        <v>322</v>
      </c>
      <c r="B323">
        <v>3.5</v>
      </c>
    </row>
    <row r="324" spans="1:2" ht="12.75">
      <c r="A324" s="1" t="s">
        <v>323</v>
      </c>
      <c r="B324">
        <v>9.9</v>
      </c>
    </row>
    <row r="325" spans="1:2" ht="12.75">
      <c r="A325" s="1" t="s">
        <v>324</v>
      </c>
      <c r="B325">
        <v>6.28</v>
      </c>
    </row>
    <row r="326" spans="1:2" ht="12.75">
      <c r="A326" s="1" t="s">
        <v>325</v>
      </c>
      <c r="B326">
        <v>11.71</v>
      </c>
    </row>
    <row r="327" spans="1:2" ht="12.75">
      <c r="A327" s="1" t="s">
        <v>326</v>
      </c>
      <c r="B327">
        <v>4.34</v>
      </c>
    </row>
    <row r="328" spans="1:2" ht="12.75">
      <c r="A328" s="1" t="s">
        <v>327</v>
      </c>
      <c r="B328">
        <v>8.43</v>
      </c>
    </row>
    <row r="329" spans="1:2" ht="12.75">
      <c r="A329" s="1" t="s">
        <v>328</v>
      </c>
      <c r="B329">
        <v>9.67</v>
      </c>
    </row>
    <row r="330" spans="1:2" ht="12.75">
      <c r="A330" s="1" t="s">
        <v>329</v>
      </c>
      <c r="B330">
        <v>3.21</v>
      </c>
    </row>
    <row r="331" spans="1:2" ht="12.75">
      <c r="A331" s="1" t="s">
        <v>330</v>
      </c>
      <c r="B331">
        <v>7.42</v>
      </c>
    </row>
    <row r="332" spans="1:2" ht="12.75">
      <c r="A332" s="1" t="s">
        <v>331</v>
      </c>
      <c r="B332">
        <v>4.24</v>
      </c>
    </row>
    <row r="333" spans="1:2" ht="12.75">
      <c r="A333" s="1" t="s">
        <v>332</v>
      </c>
      <c r="B333">
        <v>10.45</v>
      </c>
    </row>
    <row r="334" spans="1:2" ht="12.75">
      <c r="A334" s="1" t="s">
        <v>333</v>
      </c>
      <c r="B334">
        <v>11.18</v>
      </c>
    </row>
    <row r="335" spans="1:2" ht="12.75">
      <c r="A335" s="1" t="s">
        <v>334</v>
      </c>
      <c r="B335">
        <v>16.5</v>
      </c>
    </row>
    <row r="336" spans="1:2" ht="12.75">
      <c r="A336" s="1" t="s">
        <v>335</v>
      </c>
      <c r="B336">
        <v>18.31</v>
      </c>
    </row>
    <row r="337" spans="1:2" ht="12.75">
      <c r="A337" s="1" t="s">
        <v>336</v>
      </c>
      <c r="B337">
        <v>2.66</v>
      </c>
    </row>
    <row r="338" spans="1:2" ht="12.75">
      <c r="A338" s="1" t="s">
        <v>337</v>
      </c>
      <c r="B338">
        <v>22.45</v>
      </c>
    </row>
    <row r="339" spans="1:2" ht="12.75">
      <c r="A339" s="1" t="s">
        <v>338</v>
      </c>
      <c r="B339">
        <v>33.9</v>
      </c>
    </row>
    <row r="340" spans="1:2" ht="12.75">
      <c r="A340" s="1" t="s">
        <v>339</v>
      </c>
      <c r="B340">
        <v>11.5</v>
      </c>
    </row>
    <row r="341" spans="1:2" ht="12.75">
      <c r="A341" s="1" t="s">
        <v>340</v>
      </c>
      <c r="B341">
        <v>8.98</v>
      </c>
    </row>
    <row r="342" spans="1:2" ht="12.75">
      <c r="A342" s="1" t="s">
        <v>341</v>
      </c>
      <c r="B342">
        <v>9.59</v>
      </c>
    </row>
    <row r="343" spans="1:2" ht="12.75">
      <c r="A343" s="1" t="s">
        <v>342</v>
      </c>
      <c r="B343">
        <v>7.15</v>
      </c>
    </row>
    <row r="344" spans="1:2" ht="12.75">
      <c r="A344" s="1" t="s">
        <v>343</v>
      </c>
      <c r="B344">
        <v>24.58</v>
      </c>
    </row>
    <row r="345" spans="1:2" ht="12.75">
      <c r="A345" s="1" t="s">
        <v>344</v>
      </c>
      <c r="B345">
        <v>8.2</v>
      </c>
    </row>
    <row r="346" spans="1:2" ht="12.75">
      <c r="A346" s="1" t="s">
        <v>345</v>
      </c>
      <c r="B346">
        <v>2.28</v>
      </c>
    </row>
    <row r="347" spans="1:2" ht="12.75">
      <c r="A347" s="1" t="s">
        <v>346</v>
      </c>
      <c r="B347">
        <v>44.93</v>
      </c>
    </row>
    <row r="348" spans="1:2" ht="12.75">
      <c r="A348" s="1" t="s">
        <v>347</v>
      </c>
      <c r="B348">
        <v>10.27</v>
      </c>
    </row>
    <row r="349" spans="1:2" ht="12.75">
      <c r="A349" s="1" t="s">
        <v>348</v>
      </c>
      <c r="B349">
        <v>6.87</v>
      </c>
    </row>
    <row r="350" spans="1:2" ht="12.75">
      <c r="A350" s="1" t="s">
        <v>349</v>
      </c>
      <c r="B350">
        <v>15.43</v>
      </c>
    </row>
    <row r="351" spans="1:2" ht="12.75">
      <c r="A351" s="1" t="s">
        <v>350</v>
      </c>
      <c r="B351">
        <v>12.81</v>
      </c>
    </row>
    <row r="352" spans="1:2" ht="12.75">
      <c r="A352" s="1" t="s">
        <v>351</v>
      </c>
      <c r="B352">
        <v>8.38</v>
      </c>
    </row>
    <row r="353" spans="1:2" ht="12.75">
      <c r="A353" s="1" t="s">
        <v>352</v>
      </c>
      <c r="B353">
        <v>26.46</v>
      </c>
    </row>
    <row r="354" spans="1:2" ht="12.75">
      <c r="A354" s="1" t="s">
        <v>353</v>
      </c>
      <c r="B354">
        <v>4.23</v>
      </c>
    </row>
    <row r="355" spans="1:2" ht="12.75">
      <c r="A355" s="1" t="s">
        <v>354</v>
      </c>
      <c r="B355">
        <v>17.84</v>
      </c>
    </row>
    <row r="356" spans="1:2" ht="12.75">
      <c r="A356" s="1" t="s">
        <v>355</v>
      </c>
      <c r="B356">
        <v>5.55</v>
      </c>
    </row>
    <row r="357" spans="1:2" ht="12.75">
      <c r="A357" s="1" t="s">
        <v>356</v>
      </c>
      <c r="B357">
        <v>5.62</v>
      </c>
    </row>
    <row r="358" spans="1:2" ht="12.75">
      <c r="A358" s="1" t="s">
        <v>357</v>
      </c>
      <c r="B358">
        <v>5.65</v>
      </c>
    </row>
    <row r="359" spans="1:2" ht="12.75">
      <c r="A359" s="1" t="s">
        <v>358</v>
      </c>
      <c r="B359">
        <v>14.08</v>
      </c>
    </row>
    <row r="360" spans="1:2" ht="12.75">
      <c r="A360" s="1" t="s">
        <v>359</v>
      </c>
      <c r="B360">
        <v>32.99</v>
      </c>
    </row>
    <row r="361" spans="1:2" ht="12.75">
      <c r="A361" s="1" t="s">
        <v>360</v>
      </c>
      <c r="B361">
        <v>19.33</v>
      </c>
    </row>
    <row r="362" spans="1:2" ht="12.75">
      <c r="A362" s="1" t="s">
        <v>361</v>
      </c>
      <c r="B362">
        <v>9.67</v>
      </c>
    </row>
    <row r="363" spans="1:2" ht="12.75">
      <c r="A363" s="1" t="s">
        <v>362</v>
      </c>
      <c r="B363">
        <v>3.18</v>
      </c>
    </row>
    <row r="364" spans="1:2" ht="12.75">
      <c r="A364" s="1" t="s">
        <v>363</v>
      </c>
      <c r="B364">
        <v>25.71</v>
      </c>
    </row>
    <row r="365" spans="1:2" ht="12.75">
      <c r="A365" s="1" t="s">
        <v>364</v>
      </c>
      <c r="B365">
        <v>4.87</v>
      </c>
    </row>
    <row r="366" spans="1:2" ht="12.75">
      <c r="A366" s="1" t="s">
        <v>365</v>
      </c>
      <c r="B366">
        <v>3.82</v>
      </c>
    </row>
    <row r="367" spans="1:2" ht="12.75">
      <c r="A367" s="1" t="s">
        <v>366</v>
      </c>
      <c r="B367">
        <v>5.38</v>
      </c>
    </row>
    <row r="368" spans="1:2" ht="12.75">
      <c r="A368" s="1" t="s">
        <v>367</v>
      </c>
      <c r="B368">
        <v>3.47</v>
      </c>
    </row>
    <row r="369" spans="1:2" ht="12.75">
      <c r="A369" s="1" t="s">
        <v>368</v>
      </c>
      <c r="B369">
        <v>5.64</v>
      </c>
    </row>
    <row r="370" spans="1:2" ht="12.75">
      <c r="A370" s="1" t="s">
        <v>369</v>
      </c>
      <c r="B370">
        <v>9.5</v>
      </c>
    </row>
    <row r="371" spans="1:2" ht="12.75">
      <c r="A371" s="1" t="s">
        <v>370</v>
      </c>
      <c r="B371">
        <v>9.84</v>
      </c>
    </row>
  </sheetData>
  <sheetProtection password="C7EE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B1" sqref="B1"/>
    </sheetView>
  </sheetViews>
  <sheetFormatPr defaultColWidth="9.140625" defaultRowHeight="12.75"/>
  <cols>
    <col min="1" max="1" width="25.7109375" style="0" customWidth="1"/>
  </cols>
  <sheetData>
    <row r="1" ht="12.75">
      <c r="A1" t="s">
        <v>373</v>
      </c>
    </row>
    <row r="2" spans="1:3" ht="12.75">
      <c r="A2" t="s">
        <v>374</v>
      </c>
      <c r="B2" s="4">
        <v>10.23</v>
      </c>
      <c r="C2" s="4"/>
    </row>
    <row r="3" spans="1:3" ht="12.75">
      <c r="A3" t="s">
        <v>375</v>
      </c>
      <c r="B3" s="4">
        <v>7.71</v>
      </c>
      <c r="C3" s="4"/>
    </row>
    <row r="4" spans="1:3" ht="12.75">
      <c r="A4" t="s">
        <v>376</v>
      </c>
      <c r="B4" s="4">
        <v>12.4</v>
      </c>
      <c r="C4" s="4"/>
    </row>
    <row r="5" spans="1:3" ht="12.75">
      <c r="A5" t="s">
        <v>377</v>
      </c>
      <c r="B5" s="4">
        <v>8.44</v>
      </c>
      <c r="C5" s="4"/>
    </row>
    <row r="6" spans="1:3" ht="12.75">
      <c r="A6" t="s">
        <v>378</v>
      </c>
      <c r="B6" s="4">
        <v>10.14</v>
      </c>
      <c r="C6" s="4"/>
    </row>
    <row r="7" spans="1:3" ht="12.75">
      <c r="A7" t="s">
        <v>379</v>
      </c>
      <c r="B7" s="4">
        <v>8.81</v>
      </c>
      <c r="C7" s="4"/>
    </row>
    <row r="8" spans="1:3" ht="12.75">
      <c r="A8" t="s">
        <v>380</v>
      </c>
      <c r="B8" s="4">
        <v>10.37</v>
      </c>
      <c r="C8" s="4"/>
    </row>
    <row r="9" spans="1:3" ht="12.75">
      <c r="A9" t="s">
        <v>381</v>
      </c>
      <c r="B9" s="4">
        <v>9.62</v>
      </c>
      <c r="C9" s="4"/>
    </row>
    <row r="10" spans="1:3" ht="12.75">
      <c r="A10" t="s">
        <v>382</v>
      </c>
      <c r="B10" s="4">
        <v>10.53</v>
      </c>
      <c r="C10" s="4"/>
    </row>
    <row r="11" spans="1:3" ht="12.75">
      <c r="A11" t="s">
        <v>383</v>
      </c>
      <c r="B11" s="4">
        <v>9.58</v>
      </c>
      <c r="C11" s="4"/>
    </row>
    <row r="12" spans="1:3" ht="12.75">
      <c r="A12" t="s">
        <v>384</v>
      </c>
      <c r="B12" s="4">
        <v>9.22</v>
      </c>
      <c r="C12" s="4"/>
    </row>
    <row r="13" spans="1:3" ht="12.75">
      <c r="A13" t="s">
        <v>385</v>
      </c>
      <c r="B13" s="4">
        <v>7.9</v>
      </c>
      <c r="C13" s="4"/>
    </row>
    <row r="14" spans="1:3" ht="12.75">
      <c r="A14" t="s">
        <v>386</v>
      </c>
      <c r="B14" s="4">
        <v>6.77</v>
      </c>
      <c r="C14" s="4"/>
    </row>
    <row r="15" spans="1:3" ht="12.75">
      <c r="A15" t="s">
        <v>387</v>
      </c>
      <c r="B15" s="4">
        <v>5.28</v>
      </c>
      <c r="C15" s="4"/>
    </row>
    <row r="16" spans="1:3" ht="12.75">
      <c r="A16" t="s">
        <v>388</v>
      </c>
      <c r="B16" s="4">
        <v>4.97</v>
      </c>
      <c r="C16" s="4"/>
    </row>
    <row r="17" spans="1:3" ht="12.75">
      <c r="A17" t="s">
        <v>389</v>
      </c>
      <c r="B17" s="4">
        <v>3.7</v>
      </c>
      <c r="C17" s="4"/>
    </row>
  </sheetData>
  <sheetProtection password="C7EE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B2" sqref="B2"/>
    </sheetView>
  </sheetViews>
  <sheetFormatPr defaultColWidth="9.140625" defaultRowHeight="12.75"/>
  <cols>
    <col min="1" max="1" width="25.7109375" style="0" customWidth="1"/>
  </cols>
  <sheetData>
    <row r="1" ht="12.75">
      <c r="A1" t="s">
        <v>392</v>
      </c>
    </row>
    <row r="2" spans="1:3" ht="12.75">
      <c r="A2" t="s">
        <v>393</v>
      </c>
      <c r="B2" s="4">
        <v>3.83</v>
      </c>
      <c r="C2" s="4"/>
    </row>
    <row r="3" spans="1:3" ht="12.75">
      <c r="A3" t="s">
        <v>409</v>
      </c>
      <c r="B3" s="4">
        <v>4.87</v>
      </c>
      <c r="C3" s="4"/>
    </row>
    <row r="4" spans="1:3" ht="12.75">
      <c r="A4" t="s">
        <v>394</v>
      </c>
      <c r="B4" s="4">
        <v>7.9</v>
      </c>
      <c r="C4" s="4"/>
    </row>
    <row r="5" spans="1:3" ht="12.75">
      <c r="A5" t="s">
        <v>395</v>
      </c>
      <c r="B5" s="4">
        <v>7.36</v>
      </c>
      <c r="C5" s="4"/>
    </row>
    <row r="6" spans="1:3" ht="12.75">
      <c r="A6" t="s">
        <v>396</v>
      </c>
      <c r="B6" s="4">
        <v>15.68</v>
      </c>
      <c r="C6" s="4"/>
    </row>
    <row r="7" spans="1:3" ht="12.75">
      <c r="A7" t="s">
        <v>397</v>
      </c>
      <c r="B7" s="4">
        <v>16.55</v>
      </c>
      <c r="C7" s="4"/>
    </row>
    <row r="8" spans="1:3" ht="12.75">
      <c r="A8" t="s">
        <v>398</v>
      </c>
      <c r="B8" s="4">
        <v>9.64</v>
      </c>
      <c r="C8" s="4"/>
    </row>
    <row r="9" spans="1:3" ht="12.75">
      <c r="A9" t="s">
        <v>399</v>
      </c>
      <c r="B9" s="4">
        <v>8.82</v>
      </c>
      <c r="C9" s="4"/>
    </row>
    <row r="10" spans="1:3" ht="12.75">
      <c r="A10" t="s">
        <v>400</v>
      </c>
      <c r="B10" s="4">
        <v>11.24</v>
      </c>
      <c r="C10" s="4"/>
    </row>
    <row r="11" spans="1:3" ht="12.75">
      <c r="A11" t="s">
        <v>401</v>
      </c>
      <c r="B11" s="4">
        <v>8.43</v>
      </c>
      <c r="C11" s="4"/>
    </row>
    <row r="12" spans="1:3" ht="12.75">
      <c r="A12" t="s">
        <v>402</v>
      </c>
      <c r="B12" s="4">
        <v>9.21</v>
      </c>
      <c r="C12" s="4"/>
    </row>
    <row r="13" spans="1:3" ht="12.75">
      <c r="A13" t="s">
        <v>403</v>
      </c>
      <c r="B13" s="4">
        <v>7.79</v>
      </c>
      <c r="C13" s="4"/>
    </row>
  </sheetData>
  <sheetProtection password="C7EE"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4"/>
  <sheetViews>
    <sheetView workbookViewId="0" topLeftCell="A1">
      <selection activeCell="B2" sqref="B2"/>
    </sheetView>
  </sheetViews>
  <sheetFormatPr defaultColWidth="9.140625" defaultRowHeight="12.75"/>
  <cols>
    <col min="1" max="1" width="25.7109375" style="0" customWidth="1"/>
  </cols>
  <sheetData>
    <row r="2" spans="1:3" ht="12.75">
      <c r="A2" t="s">
        <v>411</v>
      </c>
      <c r="B2" s="4">
        <v>8.41</v>
      </c>
      <c r="C2" s="4"/>
    </row>
    <row r="3" spans="1:3" ht="12.75">
      <c r="A3" t="s">
        <v>410</v>
      </c>
      <c r="B3" s="4">
        <v>10.2</v>
      </c>
      <c r="C3" s="4"/>
    </row>
    <row r="4" spans="1:3" ht="12.75">
      <c r="A4" t="s">
        <v>407</v>
      </c>
      <c r="B4" s="4">
        <v>8.5</v>
      </c>
      <c r="C4" s="4"/>
    </row>
  </sheetData>
  <sheetProtection password="C7EE"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9" sqref="A9"/>
    </sheetView>
  </sheetViews>
  <sheetFormatPr defaultColWidth="9.140625" defaultRowHeight="12.75"/>
  <cols>
    <col min="1" max="1" width="25.7109375" style="0" customWidth="1"/>
  </cols>
  <sheetData>
    <row r="1" ht="12.75">
      <c r="A1" t="s">
        <v>372</v>
      </c>
    </row>
    <row r="3" spans="1:5" ht="12.75">
      <c r="A3" t="str">
        <f>MLibrary</f>
        <v>Abington</v>
      </c>
      <c r="B3">
        <f>LOOKUP(A3,Library,Library_dircircpc)</f>
        <v>5.75</v>
      </c>
      <c r="E3" t="s">
        <v>371</v>
      </c>
    </row>
    <row r="4" spans="1:5" ht="12.75">
      <c r="A4" t="str">
        <f>MLibGroup</f>
        <v>Lib.Grp.5(15-25,000) Median</v>
      </c>
      <c r="B4">
        <f>LOOKUP(A4,Lib_Group,Lib_Group_dircircpc)</f>
        <v>9.58</v>
      </c>
      <c r="E4" t="s">
        <v>404</v>
      </c>
    </row>
    <row r="5" spans="1:5" ht="12.75">
      <c r="A5" t="str">
        <f>MRegion</f>
        <v>Southeastern Reg. Median</v>
      </c>
      <c r="B5">
        <f>LOOKUP(A5,Region,Region_Dircircpc)</f>
        <v>8.43</v>
      </c>
      <c r="E5" t="s">
        <v>405</v>
      </c>
    </row>
    <row r="6" spans="1:5" ht="12.75">
      <c r="A6" t="str">
        <f>MState</f>
        <v>Statewide Median</v>
      </c>
      <c r="B6">
        <f>LOOKUP(A6,State,State_dircircpc)</f>
        <v>8.5</v>
      </c>
      <c r="E6" t="s">
        <v>406</v>
      </c>
    </row>
    <row r="9" ht="12.75">
      <c r="B9">
        <f>LOOKUP(A5,Region,Region_Dircircpc)</f>
        <v>8.43</v>
      </c>
    </row>
  </sheetData>
  <sheetProtection password="C7EE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Massachusetts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FY2008 Direct Circualtion Data for Public Library Charts</dc:title>
  <dc:subject/>
  <dc:creator>Massachusetts Board of Library Commissioners</dc:creator>
  <cp:keywords/>
  <dc:description/>
  <cp:lastModifiedBy>ung</cp:lastModifiedBy>
  <cp:lastPrinted>2003-06-04T14:54:44Z</cp:lastPrinted>
  <dcterms:created xsi:type="dcterms:W3CDTF">2003-06-02T18:39:22Z</dcterms:created>
  <dcterms:modified xsi:type="dcterms:W3CDTF">2009-04-15T15:01:47Z</dcterms:modified>
  <cp:category/>
  <cp:version/>
  <cp:contentType/>
  <cp:contentStatus/>
</cp:coreProperties>
</file>